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30" windowHeight="10730" activeTab="2"/>
  </bookViews>
  <sheets>
    <sheet name="报价表（无需填报，自动生成）" sheetId="1" r:id="rId1"/>
    <sheet name="报价表1—日常办公用品" sheetId="2" r:id="rId2"/>
    <sheet name="报价表2——墨盒含服务" sheetId="4" r:id="rId3"/>
  </sheets>
  <definedNames>
    <definedName name="_xlnm._FilterDatabase" localSheetId="1" hidden="1">报价表1—日常办公用品!$A$2:$I$128</definedName>
  </definedNames>
  <calcPr calcId="144525"/>
</workbook>
</file>

<file path=xl/sharedStrings.xml><?xml version="1.0" encoding="utf-8"?>
<sst xmlns="http://schemas.openxmlformats.org/spreadsheetml/2006/main" count="390" uniqueCount="257">
  <si>
    <t>办公用品报价表</t>
  </si>
  <si>
    <t>序号</t>
  </si>
  <si>
    <t>供应商</t>
  </si>
  <si>
    <t>品类小计报价</t>
  </si>
  <si>
    <t>权重</t>
  </si>
  <si>
    <t>备注</t>
  </si>
  <si>
    <t>日常办公用品</t>
  </si>
  <si>
    <t>墨盒及维修服务</t>
  </si>
  <si>
    <t>合计</t>
  </si>
  <si>
    <t>光明食品集团上海农场有限公司日常办公用品报价单</t>
  </si>
  <si>
    <t>分类</t>
  </si>
  <si>
    <t>货品名称</t>
  </si>
  <si>
    <t>品牌</t>
  </si>
  <si>
    <t>规格</t>
  </si>
  <si>
    <t>金额(元)</t>
  </si>
  <si>
    <t>系数</t>
  </si>
  <si>
    <t>价格</t>
  </si>
  <si>
    <t>备注（如有些不是单个报价的请注明）</t>
  </si>
  <si>
    <t>办公用品类</t>
  </si>
  <si>
    <t>燕尾夹</t>
  </si>
  <si>
    <t>齐心</t>
  </si>
  <si>
    <t>彩色盒装大号（51mm）</t>
  </si>
  <si>
    <t>彩色盒装大号（41mm）</t>
  </si>
  <si>
    <t>彩色盒装中号（32mm）</t>
  </si>
  <si>
    <t>彩色盒装中号（25mm）</t>
  </si>
  <si>
    <t>数量多48个</t>
  </si>
  <si>
    <t>彩色盒装小号（19mm）</t>
  </si>
  <si>
    <t>彩色盒装小号（15mm）</t>
  </si>
  <si>
    <t>订书机</t>
  </si>
  <si>
    <t>得力</t>
  </si>
  <si>
    <t>货号0466</t>
  </si>
  <si>
    <t>货号0306</t>
  </si>
  <si>
    <t>订书针</t>
  </si>
  <si>
    <t>12#通用型（货号0012）</t>
  </si>
  <si>
    <t>印泥</t>
  </si>
  <si>
    <t>红色消耗（直径64mm）</t>
  </si>
  <si>
    <t>拉链网格袋</t>
  </si>
  <si>
    <t>A4</t>
  </si>
  <si>
    <t>齐心加厚型 5</t>
  </si>
  <si>
    <t>A5</t>
  </si>
  <si>
    <t>齐心加厚型 3.5</t>
  </si>
  <si>
    <t>固体胶水</t>
  </si>
  <si>
    <t>货号6377（24支一盒）</t>
  </si>
  <si>
    <t>液体胶水</t>
  </si>
  <si>
    <t>货号7302S（50毫升）</t>
  </si>
  <si>
    <t>纸质档案盒</t>
  </si>
  <si>
    <t>8cm</t>
  </si>
  <si>
    <t>无酸纸</t>
  </si>
  <si>
    <t>6cm</t>
  </si>
  <si>
    <t>4cm</t>
  </si>
  <si>
    <t>塑料档案盒</t>
  </si>
  <si>
    <t>3.5cm</t>
  </si>
  <si>
    <t>5.5cm</t>
  </si>
  <si>
    <t>插座</t>
  </si>
  <si>
    <t>公牛</t>
  </si>
  <si>
    <t>6插位/1.8m</t>
  </si>
  <si>
    <t>6插位/3m</t>
  </si>
  <si>
    <t>6插位/5m</t>
  </si>
  <si>
    <t>6插位/3m/独立开关</t>
  </si>
  <si>
    <t>4插位/1.8m</t>
  </si>
  <si>
    <t>3插位/3m</t>
  </si>
  <si>
    <t>3插位/1.8m</t>
  </si>
  <si>
    <t>6插位/2m</t>
  </si>
  <si>
    <t>5插位/3m</t>
  </si>
  <si>
    <t>水笔</t>
  </si>
  <si>
    <t>按压式0.5mm</t>
  </si>
  <si>
    <t>0.5mm</t>
  </si>
  <si>
    <t>0.38mm</t>
  </si>
  <si>
    <t>水笔芯</t>
  </si>
  <si>
    <t>按压式0.5mm/黑色</t>
  </si>
  <si>
    <t>0.5mm/黑色</t>
  </si>
  <si>
    <t>按压式0.5mmm</t>
  </si>
  <si>
    <t>铅笔</t>
  </si>
  <si>
    <t>中华</t>
  </si>
  <si>
    <t>2B</t>
  </si>
  <si>
    <t>不锈钢直尺</t>
  </si>
  <si>
    <t>30CM（DL8030）</t>
  </si>
  <si>
    <t>双面胶</t>
  </si>
  <si>
    <t>30400白</t>
  </si>
  <si>
    <t>修正带</t>
  </si>
  <si>
    <t>货号71522 大卷</t>
  </si>
  <si>
    <t>绘图橡皮</t>
  </si>
  <si>
    <t>B2552</t>
  </si>
  <si>
    <t>USB扩展器</t>
  </si>
  <si>
    <t>绿联</t>
  </si>
  <si>
    <t>一拖四（CR106）</t>
  </si>
  <si>
    <t>CR109</t>
  </si>
  <si>
    <t>文件框</t>
  </si>
  <si>
    <t>3档</t>
  </si>
  <si>
    <t>B2174（4档）</t>
  </si>
  <si>
    <t>碎纸机</t>
  </si>
  <si>
    <t>货号9912</t>
  </si>
  <si>
    <t>塑料绕线文件袋</t>
  </si>
  <si>
    <t>F118</t>
  </si>
  <si>
    <t>塑料按钮文件袋</t>
  </si>
  <si>
    <t>C330</t>
  </si>
  <si>
    <t>透明胶带</t>
  </si>
  <si>
    <t>货号30325(60mm)</t>
  </si>
  <si>
    <t>货号30065（小）</t>
  </si>
  <si>
    <t>文件夹</t>
  </si>
  <si>
    <t>内页袋20</t>
  </si>
  <si>
    <t>内页袋60</t>
  </si>
  <si>
    <t>单夹</t>
  </si>
  <si>
    <t>双夹</t>
  </si>
  <si>
    <t>递乐</t>
  </si>
  <si>
    <t>皮纹封面纸</t>
  </si>
  <si>
    <t>金达儒风</t>
  </si>
  <si>
    <t>A4大红色纸</t>
  </si>
  <si>
    <t>思乐</t>
  </si>
  <si>
    <t>80g</t>
  </si>
  <si>
    <t>A4粉红色纸</t>
  </si>
  <si>
    <t>A3纸</t>
  </si>
  <si>
    <t>高速王（70g）</t>
  </si>
  <si>
    <t>A4纸</t>
  </si>
  <si>
    <t>高速王（80g）</t>
  </si>
  <si>
    <t>齐心易事贴</t>
  </si>
  <si>
    <t>D5020EC</t>
  </si>
  <si>
    <t>得力卷笔刀（锌合金）</t>
  </si>
  <si>
    <t>货号0595</t>
  </si>
  <si>
    <t>齐心不锈钢回形针</t>
  </si>
  <si>
    <t>B4021</t>
  </si>
  <si>
    <t>齐心彩色回形针</t>
  </si>
  <si>
    <t>B4022</t>
  </si>
  <si>
    <t>晨光起订器</t>
  </si>
  <si>
    <t>晨光</t>
  </si>
  <si>
    <t>ABS91635</t>
  </si>
  <si>
    <t>齐心塑料笔筒</t>
  </si>
  <si>
    <t>B2259</t>
  </si>
  <si>
    <t>齐心记号笔</t>
  </si>
  <si>
    <t>MK818</t>
  </si>
  <si>
    <t>拉杆夹</t>
  </si>
  <si>
    <t>正彩</t>
  </si>
  <si>
    <t>货号1405</t>
  </si>
  <si>
    <t>牛皮纸档案袋</t>
  </si>
  <si>
    <t>货号5953</t>
  </si>
  <si>
    <t>牛皮信封</t>
  </si>
  <si>
    <t>货号3421小号（B6）</t>
  </si>
  <si>
    <t>翻页激光笔</t>
  </si>
  <si>
    <t>TM2801</t>
  </si>
  <si>
    <t>美工刀</t>
  </si>
  <si>
    <t>B2814</t>
  </si>
  <si>
    <t>剪刀</t>
  </si>
  <si>
    <t>B2715</t>
  </si>
  <si>
    <t>电池</t>
  </si>
  <si>
    <t>南孚</t>
  </si>
  <si>
    <t>7号30卡60粒（LR03-2B）</t>
  </si>
  <si>
    <t>一盒</t>
  </si>
  <si>
    <t>5号30卡60粒（LR6-2B）</t>
  </si>
  <si>
    <t>便签纸</t>
  </si>
  <si>
    <t>货号7600替换装（小号）</t>
  </si>
  <si>
    <t>货号7702替换装（大号）</t>
  </si>
  <si>
    <t>货号7600（带盒\小号）</t>
  </si>
  <si>
    <t>货号7702（带盒\大号）</t>
  </si>
  <si>
    <t>白板磁贴</t>
  </si>
  <si>
    <t>BB2389</t>
  </si>
  <si>
    <t>白板笔</t>
  </si>
  <si>
    <t>WB701</t>
  </si>
  <si>
    <t>笔记本（小）</t>
  </si>
  <si>
    <t>勤得力</t>
  </si>
  <si>
    <t>皮面黑色（68-25）</t>
  </si>
  <si>
    <t>笔记本（大）</t>
  </si>
  <si>
    <t>申士</t>
  </si>
  <si>
    <t>皮面黑色18K（18-17）</t>
  </si>
  <si>
    <t>得力修正液</t>
  </si>
  <si>
    <t>货号7284</t>
  </si>
  <si>
    <t>有线键盘</t>
  </si>
  <si>
    <t>罗技</t>
  </si>
  <si>
    <t>有线鼠标</t>
  </si>
  <si>
    <t>无线鼠标</t>
  </si>
  <si>
    <t>PEBBLE</t>
  </si>
  <si>
    <t>B220</t>
  </si>
  <si>
    <t>无线键鼠（套装）</t>
  </si>
  <si>
    <t>MK295</t>
  </si>
  <si>
    <t>U盘64G</t>
  </si>
  <si>
    <t>金士顿</t>
  </si>
  <si>
    <t>DTSE9G2高速3.0</t>
  </si>
  <si>
    <t>U盘32G</t>
  </si>
  <si>
    <t>联想</t>
  </si>
  <si>
    <t>TU100 3.0</t>
  </si>
  <si>
    <t>U盘128G</t>
  </si>
  <si>
    <t>移动硬盘</t>
  </si>
  <si>
    <t>东芝</t>
  </si>
  <si>
    <t>1T</t>
  </si>
  <si>
    <t>打码机</t>
  </si>
  <si>
    <t>6位</t>
  </si>
  <si>
    <t>塑料直尺</t>
  </si>
  <si>
    <t>30cm</t>
  </si>
  <si>
    <t>一次性纸杯</t>
  </si>
  <si>
    <t>妙洁</t>
  </si>
  <si>
    <t>270ml，100只/包</t>
  </si>
  <si>
    <t>计算器</t>
  </si>
  <si>
    <t>货号837ES</t>
  </si>
  <si>
    <t>货号1589</t>
  </si>
  <si>
    <t>C-837C</t>
  </si>
  <si>
    <t>日杂洗化</t>
  </si>
  <si>
    <t>垃圾袋</t>
  </si>
  <si>
    <t>MBGRMC15-EC（15卷装）</t>
  </si>
  <si>
    <t>洗手液</t>
  </si>
  <si>
    <t>舒肤佳</t>
  </si>
  <si>
    <t>420ml</t>
  </si>
  <si>
    <t>84消毒液</t>
  </si>
  <si>
    <t>爱特福</t>
  </si>
  <si>
    <t>468ML</t>
  </si>
  <si>
    <t>洁厕灵</t>
  </si>
  <si>
    <t>威王</t>
  </si>
  <si>
    <t>洁厕剂</t>
  </si>
  <si>
    <t>塑料垃圾桶</t>
  </si>
  <si>
    <t>盒装抽纸</t>
  </si>
  <si>
    <t>心相印</t>
  </si>
  <si>
    <t>DT32100</t>
  </si>
  <si>
    <t>卫生纸</t>
  </si>
  <si>
    <t>NT1320平板纸</t>
  </si>
  <si>
    <t>擦手纸</t>
  </si>
  <si>
    <t>CC1200-02</t>
  </si>
  <si>
    <t>手套（L）</t>
  </si>
  <si>
    <t>无味低敏MGNM</t>
  </si>
  <si>
    <t>中号</t>
  </si>
  <si>
    <t>卷纸</t>
  </si>
  <si>
    <t>洁柔</t>
  </si>
  <si>
    <t>黑色FACE有芯无香130G</t>
  </si>
  <si>
    <t>抽纸</t>
  </si>
  <si>
    <t>油画抽纸4层（100抽）</t>
  </si>
  <si>
    <t>清风</t>
  </si>
  <si>
    <t>矿泉水</t>
  </si>
  <si>
    <t>农夫山泉</t>
  </si>
  <si>
    <t>380ML</t>
  </si>
  <si>
    <t>扫帚（套）</t>
  </si>
  <si>
    <t>MOBDC-EC</t>
  </si>
  <si>
    <t>抹布</t>
  </si>
  <si>
    <t>凯乐达</t>
  </si>
  <si>
    <t>强吸水加厚多功能清洁巾</t>
  </si>
  <si>
    <t>钢丝球</t>
  </si>
  <si>
    <t>20G两个装</t>
  </si>
  <si>
    <t>拖把（长排拖）</t>
  </si>
  <si>
    <t>送货上门服务</t>
  </si>
  <si>
    <t>满   元，送货上门。</t>
  </si>
  <si>
    <t>备注：报价为最小单元价格，如一支笔、一包纸等</t>
  </si>
  <si>
    <t>参考价(元)</t>
  </si>
  <si>
    <t>备注（是否原装请标注）</t>
  </si>
  <si>
    <t>墨盒</t>
  </si>
  <si>
    <t>M25000W</t>
  </si>
  <si>
    <t xml:space="preserve">T2309CS     </t>
  </si>
  <si>
    <t>鑫森科</t>
  </si>
  <si>
    <t>HP1106</t>
  </si>
  <si>
    <t>HP M154</t>
  </si>
  <si>
    <t>兄弟J200</t>
  </si>
  <si>
    <t>佳能</t>
  </si>
  <si>
    <t>2525I</t>
  </si>
  <si>
    <t>兄弟</t>
  </si>
  <si>
    <t>兄弟MC-J3520（喷墨打印机）</t>
  </si>
  <si>
    <t>兄弟HL-1218</t>
  </si>
  <si>
    <t>兄弟8540DN/SK3435</t>
  </si>
  <si>
    <t>三星4521</t>
  </si>
  <si>
    <t>HP1025</t>
  </si>
  <si>
    <t>HP1106/1007/M226dw</t>
  </si>
  <si>
    <t>兄弟BL2000</t>
  </si>
  <si>
    <t>备注：打印机维修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</si>
</sst>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  <scheme val="major"/>
    </font>
    <font>
      <b/>
      <sz val="24"/>
      <name val="宋体"/>
      <charset val="134"/>
      <scheme val="major"/>
    </font>
    <font>
      <b/>
      <sz val="12"/>
      <name val="宋体"/>
      <charset val="134"/>
      <scheme val="major"/>
    </font>
    <font>
      <b/>
      <sz val="1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8" borderId="10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13" applyNumberFormat="0" applyAlignment="0" applyProtection="0">
      <alignment vertical="center"/>
    </xf>
    <xf numFmtId="0" fontId="19" fillId="12" borderId="9" applyNumberFormat="0" applyAlignment="0" applyProtection="0">
      <alignment vertical="center"/>
    </xf>
    <xf numFmtId="0" fontId="20" fillId="13" borderId="14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2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0" borderId="0" xfId="0" applyFont="1" applyFill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/>
    </xf>
    <xf numFmtId="0" fontId="3" fillId="0" borderId="5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 applyProtection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9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"/>
  <sheetViews>
    <sheetView workbookViewId="0">
      <selection activeCell="C3" sqref="C3"/>
    </sheetView>
  </sheetViews>
  <sheetFormatPr defaultColWidth="9" defaultRowHeight="14" outlineLevelRow="4" outlineLevelCol="4"/>
  <cols>
    <col min="2" max="2" width="31.6363636363636" customWidth="1"/>
    <col min="3" max="3" width="19.8181818181818" customWidth="1"/>
    <col min="4" max="4" width="24.9090909090909" customWidth="1"/>
    <col min="5" max="5" width="20.8181818181818" customWidth="1"/>
  </cols>
  <sheetData>
    <row r="1" ht="36" customHeight="1" spans="1:5">
      <c r="A1" s="30" t="s">
        <v>0</v>
      </c>
      <c r="B1" s="30"/>
      <c r="C1" s="30"/>
      <c r="D1" s="30"/>
      <c r="E1" s="30"/>
    </row>
    <row r="2" ht="28" customHeight="1" spans="1:5">
      <c r="A2" s="31" t="s">
        <v>1</v>
      </c>
      <c r="B2" s="31" t="s">
        <v>2</v>
      </c>
      <c r="C2" s="31" t="s">
        <v>3</v>
      </c>
      <c r="D2" s="31" t="s">
        <v>4</v>
      </c>
      <c r="E2" s="31" t="s">
        <v>5</v>
      </c>
    </row>
    <row r="3" ht="27" customHeight="1" spans="1:5">
      <c r="A3" s="32">
        <v>1</v>
      </c>
      <c r="B3" s="32" t="s">
        <v>6</v>
      </c>
      <c r="C3" s="32">
        <f>报价表1—日常办公用品!H124</f>
        <v>0</v>
      </c>
      <c r="D3" s="33">
        <v>0.6</v>
      </c>
      <c r="E3" s="32"/>
    </row>
    <row r="4" ht="35" customHeight="1" spans="1:5">
      <c r="A4" s="32">
        <v>2</v>
      </c>
      <c r="B4" s="34" t="s">
        <v>7</v>
      </c>
      <c r="C4" s="32">
        <f>报价表2——墨盒含服务!E18</f>
        <v>0</v>
      </c>
      <c r="D4" s="33">
        <v>0.4</v>
      </c>
      <c r="E4" s="32"/>
    </row>
    <row r="5" ht="27" customHeight="1" spans="1:5">
      <c r="A5" s="32">
        <v>3</v>
      </c>
      <c r="B5" s="35" t="s">
        <v>8</v>
      </c>
      <c r="C5" s="36"/>
      <c r="D5" s="32">
        <f>C3*D3+C4*D4</f>
        <v>0</v>
      </c>
      <c r="E5" s="32"/>
    </row>
  </sheetData>
  <sheetProtection sheet="1" objects="1"/>
  <mergeCells count="2">
    <mergeCell ref="A1:E1"/>
    <mergeCell ref="B5:C5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28"/>
  <sheetViews>
    <sheetView workbookViewId="0">
      <selection activeCell="F5" sqref="F5"/>
    </sheetView>
  </sheetViews>
  <sheetFormatPr defaultColWidth="9.81818181818182" defaultRowHeight="15"/>
  <cols>
    <col min="1" max="2" width="9.81818181818182" style="1"/>
    <col min="3" max="3" width="22.9090909090909" style="1" customWidth="1"/>
    <col min="4" max="4" width="17.5909090909091" style="1" customWidth="1"/>
    <col min="5" max="5" width="24.4545454545455" style="1" customWidth="1"/>
    <col min="6" max="6" width="19.1818181818182" style="5" customWidth="1"/>
    <col min="7" max="7" width="13.8181818181818" style="17" customWidth="1"/>
    <col min="8" max="8" width="19.1818181818182" style="5" customWidth="1"/>
    <col min="9" max="9" width="45.2727272727273" style="1" customWidth="1"/>
    <col min="10" max="16384" width="9.81818181818182" style="1"/>
  </cols>
  <sheetData>
    <row r="1" s="1" customFormat="1" ht="63.95" customHeight="1" spans="1:9">
      <c r="A1" s="2" t="s">
        <v>9</v>
      </c>
      <c r="B1" s="2"/>
      <c r="C1" s="2"/>
      <c r="D1" s="2"/>
      <c r="E1" s="2"/>
      <c r="F1" s="2"/>
      <c r="G1" s="18"/>
      <c r="H1" s="2"/>
      <c r="I1" s="2"/>
    </row>
    <row r="2" s="1" customFormat="1" ht="21" customHeight="1" spans="1:9">
      <c r="A2" s="3" t="s">
        <v>1</v>
      </c>
      <c r="B2" s="3" t="s">
        <v>10</v>
      </c>
      <c r="C2" s="3" t="s">
        <v>11</v>
      </c>
      <c r="D2" s="3" t="s">
        <v>12</v>
      </c>
      <c r="E2" s="3" t="s">
        <v>13</v>
      </c>
      <c r="F2" s="3" t="s">
        <v>14</v>
      </c>
      <c r="G2" s="19" t="s">
        <v>15</v>
      </c>
      <c r="H2" s="3" t="s">
        <v>16</v>
      </c>
      <c r="I2" s="3" t="s">
        <v>17</v>
      </c>
    </row>
    <row r="3" s="1" customFormat="1" ht="21" customHeight="1" spans="1:9">
      <c r="A3" s="3">
        <v>1</v>
      </c>
      <c r="B3" s="20" t="s">
        <v>18</v>
      </c>
      <c r="C3" s="4" t="s">
        <v>19</v>
      </c>
      <c r="D3" s="6" t="s">
        <v>20</v>
      </c>
      <c r="E3" s="6" t="s">
        <v>21</v>
      </c>
      <c r="F3" s="7"/>
      <c r="G3" s="21">
        <v>0.5</v>
      </c>
      <c r="H3" s="7">
        <f>F3*G3</f>
        <v>0</v>
      </c>
      <c r="I3" s="6"/>
    </row>
    <row r="4" s="1" customFormat="1" ht="21" customHeight="1" spans="1:9">
      <c r="A4" s="3">
        <v>2</v>
      </c>
      <c r="B4" s="22"/>
      <c r="C4" s="8"/>
      <c r="D4" s="6" t="s">
        <v>20</v>
      </c>
      <c r="E4" s="6" t="s">
        <v>22</v>
      </c>
      <c r="F4" s="7"/>
      <c r="G4" s="21">
        <v>0.5</v>
      </c>
      <c r="H4" s="7">
        <f t="shared" ref="H4:H35" si="0">F4*G4</f>
        <v>0</v>
      </c>
      <c r="I4" s="6"/>
    </row>
    <row r="5" s="1" customFormat="1" ht="21" customHeight="1" spans="1:9">
      <c r="A5" s="3">
        <v>3</v>
      </c>
      <c r="B5" s="22"/>
      <c r="C5" s="8"/>
      <c r="D5" s="6" t="s">
        <v>20</v>
      </c>
      <c r="E5" s="6" t="s">
        <v>23</v>
      </c>
      <c r="F5" s="7"/>
      <c r="G5" s="21">
        <v>0.5</v>
      </c>
      <c r="H5" s="7">
        <f t="shared" si="0"/>
        <v>0</v>
      </c>
      <c r="I5" s="6"/>
    </row>
    <row r="6" s="1" customFormat="1" ht="21" customHeight="1" spans="1:9">
      <c r="A6" s="3">
        <v>4</v>
      </c>
      <c r="B6" s="22"/>
      <c r="C6" s="8"/>
      <c r="D6" s="6" t="s">
        <v>20</v>
      </c>
      <c r="E6" s="6" t="s">
        <v>24</v>
      </c>
      <c r="F6" s="7"/>
      <c r="G6" s="21">
        <v>0.5</v>
      </c>
      <c r="H6" s="7">
        <f t="shared" si="0"/>
        <v>0</v>
      </c>
      <c r="I6" s="6" t="s">
        <v>25</v>
      </c>
    </row>
    <row r="7" s="1" customFormat="1" ht="21" customHeight="1" spans="1:9">
      <c r="A7" s="3">
        <v>5</v>
      </c>
      <c r="B7" s="22"/>
      <c r="C7" s="8"/>
      <c r="D7" s="6" t="s">
        <v>20</v>
      </c>
      <c r="E7" s="6" t="s">
        <v>26</v>
      </c>
      <c r="F7" s="7"/>
      <c r="G7" s="21">
        <v>0.5</v>
      </c>
      <c r="H7" s="7">
        <f t="shared" si="0"/>
        <v>0</v>
      </c>
      <c r="I7" s="6"/>
    </row>
    <row r="8" s="1" customFormat="1" ht="21" customHeight="1" spans="1:9">
      <c r="A8" s="3">
        <v>6</v>
      </c>
      <c r="B8" s="22"/>
      <c r="C8" s="9"/>
      <c r="D8" s="6" t="s">
        <v>20</v>
      </c>
      <c r="E8" s="6" t="s">
        <v>27</v>
      </c>
      <c r="F8" s="7"/>
      <c r="G8" s="21">
        <v>0.5</v>
      </c>
      <c r="H8" s="7">
        <f t="shared" si="0"/>
        <v>0</v>
      </c>
      <c r="I8" s="6"/>
    </row>
    <row r="9" s="1" customFormat="1" ht="21" customHeight="1" spans="1:9">
      <c r="A9" s="3">
        <v>7</v>
      </c>
      <c r="B9" s="22"/>
      <c r="C9" s="4" t="s">
        <v>28</v>
      </c>
      <c r="D9" s="6" t="s">
        <v>29</v>
      </c>
      <c r="E9" s="6" t="s">
        <v>30</v>
      </c>
      <c r="F9" s="7"/>
      <c r="G9" s="21">
        <v>0.5</v>
      </c>
      <c r="H9" s="7">
        <f t="shared" si="0"/>
        <v>0</v>
      </c>
      <c r="I9" s="6"/>
    </row>
    <row r="10" s="1" customFormat="1" ht="21" customHeight="1" spans="1:9">
      <c r="A10" s="3">
        <v>8</v>
      </c>
      <c r="B10" s="22"/>
      <c r="C10" s="9"/>
      <c r="D10" s="6" t="s">
        <v>29</v>
      </c>
      <c r="E10" s="6" t="s">
        <v>31</v>
      </c>
      <c r="F10" s="7"/>
      <c r="G10" s="21">
        <v>0.5</v>
      </c>
      <c r="H10" s="7">
        <f t="shared" si="0"/>
        <v>0</v>
      </c>
      <c r="I10" s="6"/>
    </row>
    <row r="11" s="1" customFormat="1" ht="21" customHeight="1" spans="1:9">
      <c r="A11" s="3">
        <v>9</v>
      </c>
      <c r="B11" s="22"/>
      <c r="C11" s="7" t="s">
        <v>32</v>
      </c>
      <c r="D11" s="6" t="s">
        <v>29</v>
      </c>
      <c r="E11" s="6" t="s">
        <v>33</v>
      </c>
      <c r="F11" s="7"/>
      <c r="G11" s="21">
        <v>0.5</v>
      </c>
      <c r="H11" s="7">
        <f t="shared" si="0"/>
        <v>0</v>
      </c>
      <c r="I11" s="6"/>
    </row>
    <row r="12" s="1" customFormat="1" ht="21" customHeight="1" spans="1:9">
      <c r="A12" s="3">
        <v>10</v>
      </c>
      <c r="B12" s="22"/>
      <c r="C12" s="7" t="s">
        <v>34</v>
      </c>
      <c r="D12" s="6" t="s">
        <v>20</v>
      </c>
      <c r="E12" s="6" t="s">
        <v>35</v>
      </c>
      <c r="F12" s="7"/>
      <c r="G12" s="21">
        <v>0.5</v>
      </c>
      <c r="H12" s="7">
        <f t="shared" si="0"/>
        <v>0</v>
      </c>
      <c r="I12" s="6"/>
    </row>
    <row r="13" s="1" customFormat="1" ht="21" customHeight="1" spans="1:9">
      <c r="A13" s="3">
        <v>11</v>
      </c>
      <c r="B13" s="22"/>
      <c r="C13" s="4" t="s">
        <v>36</v>
      </c>
      <c r="D13" s="6" t="s">
        <v>29</v>
      </c>
      <c r="E13" s="6" t="s">
        <v>37</v>
      </c>
      <c r="F13" s="7"/>
      <c r="G13" s="21">
        <v>0.5</v>
      </c>
      <c r="H13" s="7">
        <f t="shared" si="0"/>
        <v>0</v>
      </c>
      <c r="I13" s="6" t="s">
        <v>38</v>
      </c>
    </row>
    <row r="14" s="1" customFormat="1" ht="21" customHeight="1" spans="1:9">
      <c r="A14" s="3">
        <v>12</v>
      </c>
      <c r="B14" s="22"/>
      <c r="C14" s="9"/>
      <c r="D14" s="6" t="s">
        <v>29</v>
      </c>
      <c r="E14" s="6" t="s">
        <v>39</v>
      </c>
      <c r="F14" s="7"/>
      <c r="G14" s="21">
        <v>0.5</v>
      </c>
      <c r="H14" s="7">
        <f t="shared" si="0"/>
        <v>0</v>
      </c>
      <c r="I14" s="6" t="s">
        <v>40</v>
      </c>
    </row>
    <row r="15" s="1" customFormat="1" ht="21" customHeight="1" spans="1:9">
      <c r="A15" s="3">
        <v>13</v>
      </c>
      <c r="B15" s="22"/>
      <c r="C15" s="7" t="s">
        <v>41</v>
      </c>
      <c r="D15" s="6" t="s">
        <v>29</v>
      </c>
      <c r="E15" s="6" t="s">
        <v>42</v>
      </c>
      <c r="F15" s="7"/>
      <c r="G15" s="21">
        <v>0.5</v>
      </c>
      <c r="H15" s="7">
        <f t="shared" si="0"/>
        <v>0</v>
      </c>
      <c r="I15" s="6"/>
    </row>
    <row r="16" s="1" customFormat="1" ht="21" customHeight="1" spans="1:9">
      <c r="A16" s="3">
        <v>14</v>
      </c>
      <c r="B16" s="22"/>
      <c r="C16" s="7" t="s">
        <v>43</v>
      </c>
      <c r="D16" s="6" t="s">
        <v>29</v>
      </c>
      <c r="E16" s="6" t="s">
        <v>44</v>
      </c>
      <c r="F16" s="7"/>
      <c r="G16" s="21">
        <v>0.5</v>
      </c>
      <c r="H16" s="7">
        <f t="shared" si="0"/>
        <v>0</v>
      </c>
      <c r="I16" s="6"/>
    </row>
    <row r="17" s="1" customFormat="1" ht="21" customHeight="1" spans="1:9">
      <c r="A17" s="3">
        <v>15</v>
      </c>
      <c r="B17" s="22"/>
      <c r="C17" s="4" t="s">
        <v>45</v>
      </c>
      <c r="D17" s="6"/>
      <c r="E17" s="6" t="s">
        <v>46</v>
      </c>
      <c r="F17" s="7"/>
      <c r="G17" s="21">
        <v>0.5</v>
      </c>
      <c r="H17" s="7">
        <f t="shared" si="0"/>
        <v>0</v>
      </c>
      <c r="I17" s="6" t="s">
        <v>47</v>
      </c>
    </row>
    <row r="18" s="1" customFormat="1" ht="21" customHeight="1" spans="1:9">
      <c r="A18" s="3">
        <v>16</v>
      </c>
      <c r="B18" s="22"/>
      <c r="C18" s="8"/>
      <c r="D18" s="6"/>
      <c r="E18" s="6" t="s">
        <v>48</v>
      </c>
      <c r="F18" s="7"/>
      <c r="G18" s="21">
        <v>0.5</v>
      </c>
      <c r="H18" s="7">
        <f t="shared" si="0"/>
        <v>0</v>
      </c>
      <c r="I18" s="6" t="s">
        <v>47</v>
      </c>
    </row>
    <row r="19" s="1" customFormat="1" ht="21" customHeight="1" spans="1:9">
      <c r="A19" s="3">
        <v>17</v>
      </c>
      <c r="B19" s="22"/>
      <c r="C19" s="9"/>
      <c r="D19" s="6"/>
      <c r="E19" s="6" t="s">
        <v>49</v>
      </c>
      <c r="F19" s="7"/>
      <c r="G19" s="21">
        <v>0.5</v>
      </c>
      <c r="H19" s="7">
        <f t="shared" si="0"/>
        <v>0</v>
      </c>
      <c r="I19" s="6" t="s">
        <v>47</v>
      </c>
    </row>
    <row r="20" s="1" customFormat="1" ht="21" customHeight="1" spans="1:9">
      <c r="A20" s="3">
        <v>18</v>
      </c>
      <c r="B20" s="22"/>
      <c r="C20" s="4" t="s">
        <v>50</v>
      </c>
      <c r="D20" s="6" t="s">
        <v>20</v>
      </c>
      <c r="E20" s="6" t="s">
        <v>51</v>
      </c>
      <c r="F20" s="7"/>
      <c r="G20" s="21">
        <v>0.5</v>
      </c>
      <c r="H20" s="7">
        <f t="shared" si="0"/>
        <v>0</v>
      </c>
      <c r="I20" s="6"/>
    </row>
    <row r="21" s="1" customFormat="1" ht="21" customHeight="1" spans="1:9">
      <c r="A21" s="3">
        <v>19</v>
      </c>
      <c r="B21" s="22"/>
      <c r="C21" s="9"/>
      <c r="D21" s="6" t="s">
        <v>20</v>
      </c>
      <c r="E21" s="6" t="s">
        <v>52</v>
      </c>
      <c r="F21" s="7"/>
      <c r="G21" s="21">
        <v>0.5</v>
      </c>
      <c r="H21" s="7">
        <f t="shared" si="0"/>
        <v>0</v>
      </c>
      <c r="I21" s="6"/>
    </row>
    <row r="22" s="1" customFormat="1" ht="21" customHeight="1" spans="1:9">
      <c r="A22" s="3">
        <v>20</v>
      </c>
      <c r="B22" s="22"/>
      <c r="C22" s="4" t="s">
        <v>53</v>
      </c>
      <c r="D22" s="6" t="s">
        <v>54</v>
      </c>
      <c r="E22" s="6" t="s">
        <v>55</v>
      </c>
      <c r="F22" s="7"/>
      <c r="G22" s="21">
        <v>0.5</v>
      </c>
      <c r="H22" s="7">
        <f t="shared" si="0"/>
        <v>0</v>
      </c>
      <c r="I22" s="6"/>
    </row>
    <row r="23" s="1" customFormat="1" ht="21" customHeight="1" spans="1:9">
      <c r="A23" s="3">
        <v>21</v>
      </c>
      <c r="B23" s="22"/>
      <c r="C23" s="8"/>
      <c r="D23" s="6" t="s">
        <v>54</v>
      </c>
      <c r="E23" s="6" t="s">
        <v>56</v>
      </c>
      <c r="F23" s="7"/>
      <c r="G23" s="21">
        <v>1</v>
      </c>
      <c r="H23" s="7">
        <f t="shared" si="0"/>
        <v>0</v>
      </c>
      <c r="I23" s="6"/>
    </row>
    <row r="24" s="1" customFormat="1" ht="21" customHeight="1" spans="1:9">
      <c r="A24" s="3">
        <v>22</v>
      </c>
      <c r="B24" s="22"/>
      <c r="C24" s="8"/>
      <c r="D24" s="6" t="s">
        <v>54</v>
      </c>
      <c r="E24" s="6" t="s">
        <v>57</v>
      </c>
      <c r="F24" s="7"/>
      <c r="G24" s="21">
        <v>0.5</v>
      </c>
      <c r="H24" s="7">
        <f t="shared" si="0"/>
        <v>0</v>
      </c>
      <c r="I24" s="6"/>
    </row>
    <row r="25" s="1" customFormat="1" ht="21" customHeight="1" spans="1:9">
      <c r="A25" s="3">
        <v>23</v>
      </c>
      <c r="B25" s="22"/>
      <c r="C25" s="8"/>
      <c r="D25" s="6" t="s">
        <v>54</v>
      </c>
      <c r="E25" s="6" t="s">
        <v>58</v>
      </c>
      <c r="F25" s="7"/>
      <c r="G25" s="21">
        <v>0.5</v>
      </c>
      <c r="H25" s="7">
        <f t="shared" si="0"/>
        <v>0</v>
      </c>
      <c r="I25" s="6"/>
    </row>
    <row r="26" s="1" customFormat="1" ht="21" customHeight="1" spans="1:9">
      <c r="A26" s="3">
        <v>24</v>
      </c>
      <c r="B26" s="22"/>
      <c r="C26" s="8"/>
      <c r="D26" s="6" t="s">
        <v>54</v>
      </c>
      <c r="E26" s="6" t="s">
        <v>59</v>
      </c>
      <c r="F26" s="7"/>
      <c r="G26" s="21">
        <v>0.5</v>
      </c>
      <c r="H26" s="7">
        <f t="shared" si="0"/>
        <v>0</v>
      </c>
      <c r="I26" s="6"/>
    </row>
    <row r="27" s="1" customFormat="1" ht="21" customHeight="1" spans="1:9">
      <c r="A27" s="3">
        <v>25</v>
      </c>
      <c r="B27" s="22"/>
      <c r="C27" s="8"/>
      <c r="D27" s="6" t="s">
        <v>54</v>
      </c>
      <c r="E27" s="6" t="s">
        <v>60</v>
      </c>
      <c r="F27" s="7"/>
      <c r="G27" s="21">
        <v>0.5</v>
      </c>
      <c r="H27" s="7">
        <f t="shared" si="0"/>
        <v>0</v>
      </c>
      <c r="I27" s="6"/>
    </row>
    <row r="28" s="1" customFormat="1" ht="21" customHeight="1" spans="1:9">
      <c r="A28" s="3">
        <v>26</v>
      </c>
      <c r="B28" s="22"/>
      <c r="C28" s="8"/>
      <c r="D28" s="6" t="s">
        <v>54</v>
      </c>
      <c r="E28" s="6" t="s">
        <v>61</v>
      </c>
      <c r="F28" s="7"/>
      <c r="G28" s="21">
        <v>0.5</v>
      </c>
      <c r="H28" s="7">
        <f t="shared" si="0"/>
        <v>0</v>
      </c>
      <c r="I28" s="6"/>
    </row>
    <row r="29" s="1" customFormat="1" ht="21" customHeight="1" spans="1:9">
      <c r="A29" s="3">
        <v>27</v>
      </c>
      <c r="B29" s="22"/>
      <c r="C29" s="8"/>
      <c r="D29" s="6" t="s">
        <v>29</v>
      </c>
      <c r="E29" s="6" t="s">
        <v>62</v>
      </c>
      <c r="F29" s="7"/>
      <c r="G29" s="21">
        <v>0.5</v>
      </c>
      <c r="H29" s="7">
        <f t="shared" si="0"/>
        <v>0</v>
      </c>
      <c r="I29" s="6"/>
    </row>
    <row r="30" s="1" customFormat="1" ht="21" customHeight="1" spans="1:9">
      <c r="A30" s="3">
        <v>28</v>
      </c>
      <c r="B30" s="22"/>
      <c r="C30" s="8"/>
      <c r="D30" s="6" t="s">
        <v>29</v>
      </c>
      <c r="E30" s="6" t="s">
        <v>63</v>
      </c>
      <c r="F30" s="7"/>
      <c r="G30" s="21">
        <v>0.5</v>
      </c>
      <c r="H30" s="7">
        <f t="shared" si="0"/>
        <v>0</v>
      </c>
      <c r="I30" s="6"/>
    </row>
    <row r="31" s="1" customFormat="1" ht="21" customHeight="1" spans="1:9">
      <c r="A31" s="3">
        <v>29</v>
      </c>
      <c r="B31" s="22"/>
      <c r="C31" s="9"/>
      <c r="D31" s="6" t="s">
        <v>29</v>
      </c>
      <c r="E31" s="6" t="s">
        <v>56</v>
      </c>
      <c r="F31" s="7"/>
      <c r="G31" s="21">
        <v>0.5</v>
      </c>
      <c r="H31" s="7">
        <f t="shared" si="0"/>
        <v>0</v>
      </c>
      <c r="I31" s="6"/>
    </row>
    <row r="32" s="1" customFormat="1" ht="21" customHeight="1" spans="1:9">
      <c r="A32" s="3">
        <v>30</v>
      </c>
      <c r="B32" s="22"/>
      <c r="C32" s="4" t="s">
        <v>64</v>
      </c>
      <c r="D32" s="6" t="s">
        <v>20</v>
      </c>
      <c r="E32" s="6" t="s">
        <v>65</v>
      </c>
      <c r="F32" s="7"/>
      <c r="G32" s="21">
        <v>0.5</v>
      </c>
      <c r="H32" s="7">
        <f t="shared" si="0"/>
        <v>0</v>
      </c>
      <c r="I32" s="6"/>
    </row>
    <row r="33" s="1" customFormat="1" ht="21" customHeight="1" spans="1:9">
      <c r="A33" s="3">
        <v>31</v>
      </c>
      <c r="B33" s="22"/>
      <c r="C33" s="8"/>
      <c r="D33" s="6" t="s">
        <v>20</v>
      </c>
      <c r="E33" s="6" t="s">
        <v>66</v>
      </c>
      <c r="F33" s="7"/>
      <c r="G33" s="21">
        <v>0.5</v>
      </c>
      <c r="H33" s="7">
        <f t="shared" si="0"/>
        <v>0</v>
      </c>
      <c r="I33" s="6"/>
    </row>
    <row r="34" s="1" customFormat="1" ht="21" customHeight="1" spans="1:9">
      <c r="A34" s="3">
        <v>32</v>
      </c>
      <c r="B34" s="22"/>
      <c r="C34" s="9"/>
      <c r="D34" s="6" t="s">
        <v>20</v>
      </c>
      <c r="E34" s="6" t="s">
        <v>67</v>
      </c>
      <c r="F34" s="7"/>
      <c r="G34" s="21">
        <v>0.5</v>
      </c>
      <c r="H34" s="7">
        <f t="shared" si="0"/>
        <v>0</v>
      </c>
      <c r="I34" s="6"/>
    </row>
    <row r="35" s="1" customFormat="1" ht="21" customHeight="1" spans="1:9">
      <c r="A35" s="3">
        <v>33</v>
      </c>
      <c r="B35" s="22"/>
      <c r="C35" s="4" t="s">
        <v>68</v>
      </c>
      <c r="D35" s="6" t="s">
        <v>20</v>
      </c>
      <c r="E35" s="6" t="s">
        <v>67</v>
      </c>
      <c r="F35" s="7"/>
      <c r="G35" s="21">
        <v>0.5</v>
      </c>
      <c r="H35" s="7">
        <f t="shared" si="0"/>
        <v>0</v>
      </c>
      <c r="I35" s="6"/>
    </row>
    <row r="36" s="1" customFormat="1" ht="21" customHeight="1" spans="1:9">
      <c r="A36" s="3">
        <v>34</v>
      </c>
      <c r="B36" s="22"/>
      <c r="C36" s="9"/>
      <c r="D36" s="6" t="s">
        <v>20</v>
      </c>
      <c r="E36" s="6" t="s">
        <v>66</v>
      </c>
      <c r="F36" s="7"/>
      <c r="G36" s="21">
        <v>0.5</v>
      </c>
      <c r="H36" s="7">
        <f t="shared" ref="H36:H67" si="1">F36*G36</f>
        <v>0</v>
      </c>
      <c r="I36" s="6"/>
    </row>
    <row r="37" s="1" customFormat="1" ht="21" customHeight="1" spans="1:9">
      <c r="A37" s="3">
        <v>35</v>
      </c>
      <c r="B37" s="22"/>
      <c r="C37" s="4" t="s">
        <v>64</v>
      </c>
      <c r="D37" s="6" t="s">
        <v>29</v>
      </c>
      <c r="E37" s="6" t="s">
        <v>69</v>
      </c>
      <c r="F37" s="7"/>
      <c r="G37" s="21">
        <v>0.5</v>
      </c>
      <c r="H37" s="7">
        <f t="shared" si="1"/>
        <v>0</v>
      </c>
      <c r="I37" s="6"/>
    </row>
    <row r="38" s="1" customFormat="1" ht="21" customHeight="1" spans="1:9">
      <c r="A38" s="3">
        <v>36</v>
      </c>
      <c r="B38" s="22"/>
      <c r="C38" s="8"/>
      <c r="D38" s="6" t="s">
        <v>29</v>
      </c>
      <c r="E38" s="6" t="s">
        <v>70</v>
      </c>
      <c r="F38" s="7"/>
      <c r="G38" s="21">
        <v>0.5</v>
      </c>
      <c r="H38" s="7">
        <f t="shared" si="1"/>
        <v>0</v>
      </c>
      <c r="I38" s="6"/>
    </row>
    <row r="39" s="1" customFormat="1" ht="21" customHeight="1" spans="1:9">
      <c r="A39" s="3">
        <v>37</v>
      </c>
      <c r="B39" s="22"/>
      <c r="C39" s="9"/>
      <c r="D39" s="6" t="s">
        <v>29</v>
      </c>
      <c r="E39" s="6" t="s">
        <v>67</v>
      </c>
      <c r="F39" s="7"/>
      <c r="G39" s="21">
        <v>0.5</v>
      </c>
      <c r="H39" s="7">
        <f t="shared" si="1"/>
        <v>0</v>
      </c>
      <c r="I39" s="6"/>
    </row>
    <row r="40" s="1" customFormat="1" ht="21" customHeight="1" spans="1:9">
      <c r="A40" s="3">
        <v>38</v>
      </c>
      <c r="B40" s="22"/>
      <c r="C40" s="4" t="s">
        <v>68</v>
      </c>
      <c r="D40" s="6" t="s">
        <v>29</v>
      </c>
      <c r="E40" s="6" t="s">
        <v>66</v>
      </c>
      <c r="F40" s="7"/>
      <c r="G40" s="21">
        <v>0.5</v>
      </c>
      <c r="H40" s="7">
        <f t="shared" si="1"/>
        <v>0</v>
      </c>
      <c r="I40" s="6"/>
    </row>
    <row r="41" s="1" customFormat="1" ht="21" customHeight="1" spans="1:9">
      <c r="A41" s="3">
        <v>39</v>
      </c>
      <c r="B41" s="22"/>
      <c r="C41" s="9"/>
      <c r="D41" s="6" t="s">
        <v>29</v>
      </c>
      <c r="E41" s="6" t="s">
        <v>71</v>
      </c>
      <c r="F41" s="7"/>
      <c r="G41" s="21">
        <v>0.5</v>
      </c>
      <c r="H41" s="7">
        <f t="shared" si="1"/>
        <v>0</v>
      </c>
      <c r="I41" s="6"/>
    </row>
    <row r="42" s="1" customFormat="1" ht="21" customHeight="1" spans="1:9">
      <c r="A42" s="3">
        <v>40</v>
      </c>
      <c r="B42" s="22"/>
      <c r="C42" s="7" t="s">
        <v>72</v>
      </c>
      <c r="D42" s="6" t="s">
        <v>73</v>
      </c>
      <c r="E42" s="6" t="s">
        <v>74</v>
      </c>
      <c r="F42" s="7"/>
      <c r="G42" s="21">
        <v>0.5</v>
      </c>
      <c r="H42" s="7">
        <f t="shared" si="1"/>
        <v>0</v>
      </c>
      <c r="I42" s="6"/>
    </row>
    <row r="43" s="1" customFormat="1" ht="21" customHeight="1" spans="1:9">
      <c r="A43" s="3">
        <v>41</v>
      </c>
      <c r="B43" s="22"/>
      <c r="C43" s="7" t="s">
        <v>75</v>
      </c>
      <c r="D43" s="6" t="s">
        <v>29</v>
      </c>
      <c r="E43" s="6" t="s">
        <v>76</v>
      </c>
      <c r="F43" s="7"/>
      <c r="G43" s="21">
        <v>0.5</v>
      </c>
      <c r="H43" s="7">
        <f t="shared" si="1"/>
        <v>0</v>
      </c>
      <c r="I43" s="6"/>
    </row>
    <row r="44" s="1" customFormat="1" ht="21" customHeight="1" spans="1:9">
      <c r="A44" s="3">
        <v>42</v>
      </c>
      <c r="B44" s="22"/>
      <c r="C44" s="7" t="s">
        <v>77</v>
      </c>
      <c r="D44" s="6" t="s">
        <v>29</v>
      </c>
      <c r="E44" s="6" t="s">
        <v>78</v>
      </c>
      <c r="F44" s="7"/>
      <c r="G44" s="21">
        <v>0.5</v>
      </c>
      <c r="H44" s="7">
        <f t="shared" si="1"/>
        <v>0</v>
      </c>
      <c r="I44" s="6"/>
    </row>
    <row r="45" s="1" customFormat="1" ht="21" customHeight="1" spans="1:9">
      <c r="A45" s="3">
        <v>43</v>
      </c>
      <c r="B45" s="22"/>
      <c r="C45" s="7" t="s">
        <v>79</v>
      </c>
      <c r="D45" s="6" t="s">
        <v>29</v>
      </c>
      <c r="E45" s="6" t="s">
        <v>80</v>
      </c>
      <c r="F45" s="7"/>
      <c r="G45" s="21">
        <v>0.5</v>
      </c>
      <c r="H45" s="7">
        <f t="shared" si="1"/>
        <v>0</v>
      </c>
      <c r="I45" s="6"/>
    </row>
    <row r="46" s="1" customFormat="1" ht="21" customHeight="1" spans="1:9">
      <c r="A46" s="3">
        <v>45</v>
      </c>
      <c r="B46" s="22"/>
      <c r="C46" s="7" t="s">
        <v>81</v>
      </c>
      <c r="D46" s="6" t="s">
        <v>20</v>
      </c>
      <c r="E46" s="6" t="s">
        <v>82</v>
      </c>
      <c r="F46" s="7"/>
      <c r="G46" s="21">
        <v>0.5</v>
      </c>
      <c r="H46" s="7">
        <f t="shared" si="1"/>
        <v>0</v>
      </c>
      <c r="I46" s="6"/>
    </row>
    <row r="47" s="1" customFormat="1" ht="21" customHeight="1" spans="1:9">
      <c r="A47" s="3">
        <v>46</v>
      </c>
      <c r="B47" s="22"/>
      <c r="C47" s="7" t="s">
        <v>83</v>
      </c>
      <c r="D47" s="6" t="s">
        <v>84</v>
      </c>
      <c r="E47" s="6" t="s">
        <v>85</v>
      </c>
      <c r="F47" s="7"/>
      <c r="G47" s="21">
        <v>0.5</v>
      </c>
      <c r="H47" s="7">
        <f t="shared" si="1"/>
        <v>0</v>
      </c>
      <c r="I47" s="6" t="s">
        <v>86</v>
      </c>
    </row>
    <row r="48" s="1" customFormat="1" ht="21" customHeight="1" spans="1:9">
      <c r="A48" s="3">
        <v>47</v>
      </c>
      <c r="B48" s="22"/>
      <c r="C48" s="4" t="s">
        <v>87</v>
      </c>
      <c r="D48" s="6" t="s">
        <v>20</v>
      </c>
      <c r="E48" s="6" t="s">
        <v>88</v>
      </c>
      <c r="F48" s="7"/>
      <c r="G48" s="21">
        <v>0.5</v>
      </c>
      <c r="H48" s="7">
        <f t="shared" si="1"/>
        <v>0</v>
      </c>
      <c r="I48" s="6"/>
    </row>
    <row r="49" s="1" customFormat="1" ht="21" customHeight="1" spans="1:9">
      <c r="A49" s="3">
        <v>48</v>
      </c>
      <c r="B49" s="22"/>
      <c r="C49" s="9"/>
      <c r="D49" s="6" t="s">
        <v>20</v>
      </c>
      <c r="E49" s="6" t="s">
        <v>89</v>
      </c>
      <c r="F49" s="7"/>
      <c r="G49" s="21">
        <v>0.5</v>
      </c>
      <c r="H49" s="7">
        <f t="shared" si="1"/>
        <v>0</v>
      </c>
      <c r="I49" s="6"/>
    </row>
    <row r="50" s="1" customFormat="1" ht="21" customHeight="1" spans="1:9">
      <c r="A50" s="3">
        <v>49</v>
      </c>
      <c r="B50" s="22"/>
      <c r="C50" s="7" t="s">
        <v>90</v>
      </c>
      <c r="D50" s="6" t="s">
        <v>29</v>
      </c>
      <c r="E50" s="6" t="s">
        <v>91</v>
      </c>
      <c r="F50" s="7"/>
      <c r="G50" s="21">
        <v>0.5</v>
      </c>
      <c r="H50" s="7">
        <f t="shared" si="1"/>
        <v>0</v>
      </c>
      <c r="I50" s="6"/>
    </row>
    <row r="51" s="1" customFormat="1" ht="21" customHeight="1" spans="1:9">
      <c r="A51" s="3">
        <v>50</v>
      </c>
      <c r="B51" s="22"/>
      <c r="C51" s="7" t="s">
        <v>92</v>
      </c>
      <c r="D51" s="6" t="s">
        <v>20</v>
      </c>
      <c r="E51" s="6" t="s">
        <v>93</v>
      </c>
      <c r="F51" s="7"/>
      <c r="G51" s="21">
        <v>0.5</v>
      </c>
      <c r="H51" s="7">
        <f t="shared" si="1"/>
        <v>0</v>
      </c>
      <c r="I51" s="6"/>
    </row>
    <row r="52" s="1" customFormat="1" ht="21" customHeight="1" spans="1:9">
      <c r="A52" s="3">
        <v>51</v>
      </c>
      <c r="B52" s="22"/>
      <c r="C52" s="7" t="s">
        <v>94</v>
      </c>
      <c r="D52" s="6" t="s">
        <v>20</v>
      </c>
      <c r="E52" s="6" t="s">
        <v>95</v>
      </c>
      <c r="F52" s="7"/>
      <c r="G52" s="21">
        <v>0.5</v>
      </c>
      <c r="H52" s="7">
        <f t="shared" si="1"/>
        <v>0</v>
      </c>
      <c r="I52" s="6"/>
    </row>
    <row r="53" s="1" customFormat="1" ht="21" customHeight="1" spans="1:9">
      <c r="A53" s="3">
        <v>52</v>
      </c>
      <c r="B53" s="22"/>
      <c r="C53" s="4" t="s">
        <v>96</v>
      </c>
      <c r="D53" s="6" t="s">
        <v>29</v>
      </c>
      <c r="E53" s="6" t="s">
        <v>97</v>
      </c>
      <c r="F53" s="7"/>
      <c r="G53" s="21">
        <v>0.5</v>
      </c>
      <c r="H53" s="7">
        <f t="shared" si="1"/>
        <v>0</v>
      </c>
      <c r="I53" s="6"/>
    </row>
    <row r="54" s="1" customFormat="1" ht="21" customHeight="1" spans="1:9">
      <c r="A54" s="3">
        <v>53</v>
      </c>
      <c r="B54" s="22"/>
      <c r="C54" s="9"/>
      <c r="D54" s="6" t="s">
        <v>29</v>
      </c>
      <c r="E54" s="6" t="s">
        <v>98</v>
      </c>
      <c r="F54" s="7"/>
      <c r="G54" s="21">
        <v>0.5</v>
      </c>
      <c r="H54" s="7">
        <f t="shared" si="1"/>
        <v>0</v>
      </c>
      <c r="I54" s="6"/>
    </row>
    <row r="55" s="1" customFormat="1" ht="21" customHeight="1" spans="1:9">
      <c r="A55" s="3">
        <v>54</v>
      </c>
      <c r="B55" s="22"/>
      <c r="C55" s="4" t="s">
        <v>99</v>
      </c>
      <c r="D55" s="6" t="s">
        <v>20</v>
      </c>
      <c r="E55" s="6" t="s">
        <v>100</v>
      </c>
      <c r="F55" s="7"/>
      <c r="G55" s="21">
        <v>0.5</v>
      </c>
      <c r="H55" s="7">
        <f t="shared" si="1"/>
        <v>0</v>
      </c>
      <c r="I55" s="6"/>
    </row>
    <row r="56" s="1" customFormat="1" ht="21" customHeight="1" spans="1:9">
      <c r="A56" s="3">
        <v>55</v>
      </c>
      <c r="B56" s="22"/>
      <c r="C56" s="8"/>
      <c r="D56" s="6" t="s">
        <v>20</v>
      </c>
      <c r="E56" s="6" t="s">
        <v>101</v>
      </c>
      <c r="F56" s="7"/>
      <c r="G56" s="21">
        <v>0.5</v>
      </c>
      <c r="H56" s="7">
        <f t="shared" si="1"/>
        <v>0</v>
      </c>
      <c r="I56" s="6"/>
    </row>
    <row r="57" s="1" customFormat="1" ht="21" customHeight="1" spans="1:9">
      <c r="A57" s="3">
        <v>56</v>
      </c>
      <c r="B57" s="22"/>
      <c r="C57" s="8"/>
      <c r="D57" s="6" t="s">
        <v>20</v>
      </c>
      <c r="E57" s="6" t="s">
        <v>102</v>
      </c>
      <c r="F57" s="7"/>
      <c r="G57" s="21">
        <v>0.5</v>
      </c>
      <c r="H57" s="7">
        <f t="shared" si="1"/>
        <v>0</v>
      </c>
      <c r="I57" s="6"/>
    </row>
    <row r="58" s="1" customFormat="1" ht="21" customHeight="1" spans="1:9">
      <c r="A58" s="3">
        <v>57</v>
      </c>
      <c r="B58" s="22"/>
      <c r="C58" s="8"/>
      <c r="D58" s="6" t="s">
        <v>20</v>
      </c>
      <c r="E58" s="6" t="s">
        <v>103</v>
      </c>
      <c r="F58" s="7"/>
      <c r="G58" s="21">
        <v>0.5</v>
      </c>
      <c r="H58" s="7">
        <f t="shared" si="1"/>
        <v>0</v>
      </c>
      <c r="I58" s="6"/>
    </row>
    <row r="59" s="1" customFormat="1" ht="21" customHeight="1" spans="1:9">
      <c r="A59" s="3">
        <v>58</v>
      </c>
      <c r="B59" s="22"/>
      <c r="C59" s="8"/>
      <c r="D59" s="6" t="s">
        <v>104</v>
      </c>
      <c r="E59" s="6" t="s">
        <v>102</v>
      </c>
      <c r="F59" s="7"/>
      <c r="G59" s="21">
        <v>0.5</v>
      </c>
      <c r="H59" s="7">
        <f t="shared" si="1"/>
        <v>0</v>
      </c>
      <c r="I59" s="6"/>
    </row>
    <row r="60" s="1" customFormat="1" ht="21" customHeight="1" spans="1:9">
      <c r="A60" s="3">
        <v>59</v>
      </c>
      <c r="B60" s="22"/>
      <c r="C60" s="9"/>
      <c r="D60" s="6" t="s">
        <v>104</v>
      </c>
      <c r="E60" s="6" t="s">
        <v>103</v>
      </c>
      <c r="F60" s="7"/>
      <c r="G60" s="21">
        <v>0.5</v>
      </c>
      <c r="H60" s="7">
        <f t="shared" si="1"/>
        <v>0</v>
      </c>
      <c r="I60" s="6"/>
    </row>
    <row r="61" s="1" customFormat="1" ht="21" customHeight="1" spans="1:9">
      <c r="A61" s="3">
        <v>60</v>
      </c>
      <c r="B61" s="22"/>
      <c r="C61" s="7" t="s">
        <v>105</v>
      </c>
      <c r="D61" s="6" t="s">
        <v>106</v>
      </c>
      <c r="E61" s="6" t="s">
        <v>37</v>
      </c>
      <c r="F61" s="7"/>
      <c r="G61" s="21">
        <v>0.5</v>
      </c>
      <c r="H61" s="7">
        <f t="shared" si="1"/>
        <v>0</v>
      </c>
      <c r="I61" s="6"/>
    </row>
    <row r="62" s="1" customFormat="1" ht="21" customHeight="1" spans="1:9">
      <c r="A62" s="3">
        <v>61</v>
      </c>
      <c r="B62" s="22"/>
      <c r="C62" s="7" t="s">
        <v>107</v>
      </c>
      <c r="D62" s="6" t="s">
        <v>108</v>
      </c>
      <c r="E62" s="6" t="s">
        <v>109</v>
      </c>
      <c r="F62" s="7"/>
      <c r="G62" s="21">
        <v>0.5</v>
      </c>
      <c r="H62" s="7">
        <f t="shared" si="1"/>
        <v>0</v>
      </c>
      <c r="I62" s="6"/>
    </row>
    <row r="63" s="1" customFormat="1" ht="21" customHeight="1" spans="1:9">
      <c r="A63" s="3">
        <v>62</v>
      </c>
      <c r="B63" s="22"/>
      <c r="C63" s="7" t="s">
        <v>110</v>
      </c>
      <c r="D63" s="6" t="s">
        <v>108</v>
      </c>
      <c r="E63" s="6" t="s">
        <v>109</v>
      </c>
      <c r="F63" s="7"/>
      <c r="G63" s="21">
        <v>0.5</v>
      </c>
      <c r="H63" s="7">
        <f t="shared" si="1"/>
        <v>0</v>
      </c>
      <c r="I63" s="6"/>
    </row>
    <row r="64" s="1" customFormat="1" ht="21" customHeight="1" spans="1:9">
      <c r="A64" s="3">
        <v>63</v>
      </c>
      <c r="B64" s="22"/>
      <c r="C64" s="7" t="s">
        <v>111</v>
      </c>
      <c r="D64" s="6" t="s">
        <v>20</v>
      </c>
      <c r="E64" s="6" t="s">
        <v>112</v>
      </c>
      <c r="F64" s="7"/>
      <c r="G64" s="21">
        <v>1</v>
      </c>
      <c r="H64" s="7">
        <f t="shared" si="1"/>
        <v>0</v>
      </c>
      <c r="I64" s="6"/>
    </row>
    <row r="65" s="1" customFormat="1" ht="21" customHeight="1" spans="1:9">
      <c r="A65" s="3">
        <v>64</v>
      </c>
      <c r="B65" s="22"/>
      <c r="C65" s="4" t="s">
        <v>113</v>
      </c>
      <c r="D65" s="6" t="s">
        <v>20</v>
      </c>
      <c r="E65" s="6" t="s">
        <v>114</v>
      </c>
      <c r="F65" s="7"/>
      <c r="G65" s="21">
        <v>2</v>
      </c>
      <c r="H65" s="7">
        <f t="shared" si="1"/>
        <v>0</v>
      </c>
      <c r="I65" s="6"/>
    </row>
    <row r="66" s="1" customFormat="1" ht="21" customHeight="1" spans="1:9">
      <c r="A66" s="3">
        <v>65</v>
      </c>
      <c r="B66" s="22"/>
      <c r="C66" s="9"/>
      <c r="D66" s="6" t="s">
        <v>20</v>
      </c>
      <c r="E66" s="6" t="s">
        <v>112</v>
      </c>
      <c r="F66" s="7"/>
      <c r="G66" s="21">
        <v>2</v>
      </c>
      <c r="H66" s="7">
        <f t="shared" si="1"/>
        <v>0</v>
      </c>
      <c r="I66" s="6"/>
    </row>
    <row r="67" s="1" customFormat="1" ht="21" customHeight="1" spans="1:9">
      <c r="A67" s="3">
        <v>66</v>
      </c>
      <c r="B67" s="22"/>
      <c r="C67" s="7" t="s">
        <v>115</v>
      </c>
      <c r="D67" s="6" t="s">
        <v>20</v>
      </c>
      <c r="E67" s="6" t="s">
        <v>116</v>
      </c>
      <c r="F67" s="7"/>
      <c r="G67" s="21">
        <v>0.5</v>
      </c>
      <c r="H67" s="7">
        <f t="shared" si="1"/>
        <v>0</v>
      </c>
      <c r="I67" s="6"/>
    </row>
    <row r="68" s="1" customFormat="1" ht="21" customHeight="1" spans="1:9">
      <c r="A68" s="3">
        <v>67</v>
      </c>
      <c r="B68" s="22"/>
      <c r="C68" s="7" t="s">
        <v>117</v>
      </c>
      <c r="D68" s="6" t="s">
        <v>29</v>
      </c>
      <c r="E68" s="6" t="s">
        <v>118</v>
      </c>
      <c r="F68" s="7"/>
      <c r="G68" s="21">
        <v>0.5</v>
      </c>
      <c r="H68" s="7">
        <f t="shared" ref="H68:H99" si="2">F68*G68</f>
        <v>0</v>
      </c>
      <c r="I68" s="6"/>
    </row>
    <row r="69" s="1" customFormat="1" ht="21" customHeight="1" spans="1:9">
      <c r="A69" s="3">
        <v>68</v>
      </c>
      <c r="B69" s="22"/>
      <c r="C69" s="7" t="s">
        <v>119</v>
      </c>
      <c r="D69" s="6" t="s">
        <v>20</v>
      </c>
      <c r="E69" s="6" t="s">
        <v>120</v>
      </c>
      <c r="F69" s="7"/>
      <c r="G69" s="21">
        <v>0.5</v>
      </c>
      <c r="H69" s="7">
        <f t="shared" si="2"/>
        <v>0</v>
      </c>
      <c r="I69" s="6"/>
    </row>
    <row r="70" s="1" customFormat="1" ht="21" customHeight="1" spans="1:9">
      <c r="A70" s="3">
        <v>69</v>
      </c>
      <c r="B70" s="22"/>
      <c r="C70" s="7" t="s">
        <v>121</v>
      </c>
      <c r="D70" s="6" t="s">
        <v>20</v>
      </c>
      <c r="E70" s="6" t="s">
        <v>122</v>
      </c>
      <c r="F70" s="7"/>
      <c r="G70" s="21">
        <v>0.5</v>
      </c>
      <c r="H70" s="7">
        <f t="shared" si="2"/>
        <v>0</v>
      </c>
      <c r="I70" s="6"/>
    </row>
    <row r="71" s="1" customFormat="1" ht="21" customHeight="1" spans="1:9">
      <c r="A71" s="3">
        <v>70</v>
      </c>
      <c r="B71" s="22"/>
      <c r="C71" s="7" t="s">
        <v>123</v>
      </c>
      <c r="D71" s="6" t="s">
        <v>124</v>
      </c>
      <c r="E71" s="6" t="s">
        <v>125</v>
      </c>
      <c r="F71" s="7"/>
      <c r="G71" s="21">
        <v>0.5</v>
      </c>
      <c r="H71" s="7">
        <f t="shared" si="2"/>
        <v>0</v>
      </c>
      <c r="I71" s="6"/>
    </row>
    <row r="72" s="1" customFormat="1" ht="21" customHeight="1" spans="1:9">
      <c r="A72" s="3">
        <v>71</v>
      </c>
      <c r="B72" s="22"/>
      <c r="C72" s="7" t="s">
        <v>126</v>
      </c>
      <c r="D72" s="6" t="s">
        <v>20</v>
      </c>
      <c r="E72" s="6" t="s">
        <v>127</v>
      </c>
      <c r="F72" s="7"/>
      <c r="G72" s="21">
        <v>0.5</v>
      </c>
      <c r="H72" s="7">
        <f t="shared" si="2"/>
        <v>0</v>
      </c>
      <c r="I72" s="6"/>
    </row>
    <row r="73" s="1" customFormat="1" ht="21" customHeight="1" spans="1:9">
      <c r="A73" s="3">
        <v>72</v>
      </c>
      <c r="B73" s="22"/>
      <c r="C73" s="7" t="s">
        <v>128</v>
      </c>
      <c r="D73" s="6" t="s">
        <v>20</v>
      </c>
      <c r="E73" s="6" t="s">
        <v>129</v>
      </c>
      <c r="F73" s="7"/>
      <c r="G73" s="21">
        <v>0.5</v>
      </c>
      <c r="H73" s="7">
        <f t="shared" si="2"/>
        <v>0</v>
      </c>
      <c r="I73" s="6"/>
    </row>
    <row r="74" s="1" customFormat="1" ht="21" customHeight="1" spans="1:9">
      <c r="A74" s="3">
        <v>73</v>
      </c>
      <c r="B74" s="22"/>
      <c r="C74" s="7" t="s">
        <v>130</v>
      </c>
      <c r="D74" s="6" t="s">
        <v>131</v>
      </c>
      <c r="E74" s="6" t="s">
        <v>132</v>
      </c>
      <c r="F74" s="7"/>
      <c r="G74" s="21">
        <v>0.5</v>
      </c>
      <c r="H74" s="7">
        <f t="shared" si="2"/>
        <v>0</v>
      </c>
      <c r="I74" s="6"/>
    </row>
    <row r="75" s="1" customFormat="1" ht="21" customHeight="1" spans="1:9">
      <c r="A75" s="3">
        <v>74</v>
      </c>
      <c r="B75" s="22"/>
      <c r="C75" s="7" t="s">
        <v>133</v>
      </c>
      <c r="D75" s="6" t="s">
        <v>29</v>
      </c>
      <c r="E75" s="6" t="s">
        <v>134</v>
      </c>
      <c r="F75" s="7"/>
      <c r="G75" s="21">
        <v>0.5</v>
      </c>
      <c r="H75" s="7">
        <f t="shared" si="2"/>
        <v>0</v>
      </c>
      <c r="I75" s="6"/>
    </row>
    <row r="76" s="1" customFormat="1" ht="21" customHeight="1" spans="1:9">
      <c r="A76" s="3">
        <v>75</v>
      </c>
      <c r="B76" s="22"/>
      <c r="C76" s="7" t="s">
        <v>135</v>
      </c>
      <c r="D76" s="6" t="s">
        <v>29</v>
      </c>
      <c r="E76" s="6" t="s">
        <v>136</v>
      </c>
      <c r="F76" s="7"/>
      <c r="G76" s="21">
        <v>0.5</v>
      </c>
      <c r="H76" s="7">
        <f t="shared" si="2"/>
        <v>0</v>
      </c>
      <c r="I76" s="6"/>
    </row>
    <row r="77" s="1" customFormat="1" ht="21" customHeight="1" spans="1:9">
      <c r="A77" s="3">
        <v>76</v>
      </c>
      <c r="B77" s="22"/>
      <c r="C77" s="7" t="s">
        <v>137</v>
      </c>
      <c r="D77" s="23" t="s">
        <v>29</v>
      </c>
      <c r="E77" s="6" t="s">
        <v>138</v>
      </c>
      <c r="F77" s="7"/>
      <c r="G77" s="21">
        <v>0.5</v>
      </c>
      <c r="H77" s="7">
        <f t="shared" si="2"/>
        <v>0</v>
      </c>
      <c r="I77" s="6"/>
    </row>
    <row r="78" s="1" customFormat="1" ht="21" customHeight="1" spans="1:9">
      <c r="A78" s="3">
        <v>77</v>
      </c>
      <c r="B78" s="22"/>
      <c r="C78" s="7" t="s">
        <v>139</v>
      </c>
      <c r="D78" s="23" t="s">
        <v>20</v>
      </c>
      <c r="E78" s="6" t="s">
        <v>140</v>
      </c>
      <c r="F78" s="7"/>
      <c r="G78" s="21">
        <v>0.5</v>
      </c>
      <c r="H78" s="7">
        <f t="shared" si="2"/>
        <v>0</v>
      </c>
      <c r="I78" s="6"/>
    </row>
    <row r="79" s="1" customFormat="1" ht="21" customHeight="1" spans="1:9">
      <c r="A79" s="3">
        <v>78</v>
      </c>
      <c r="B79" s="22"/>
      <c r="C79" s="7" t="s">
        <v>141</v>
      </c>
      <c r="D79" s="23" t="s">
        <v>20</v>
      </c>
      <c r="E79" s="6" t="s">
        <v>142</v>
      </c>
      <c r="F79" s="7"/>
      <c r="G79" s="21">
        <v>0.5</v>
      </c>
      <c r="H79" s="7">
        <f t="shared" si="2"/>
        <v>0</v>
      </c>
      <c r="I79" s="6"/>
    </row>
    <row r="80" s="1" customFormat="1" ht="21" customHeight="1" spans="1:9">
      <c r="A80" s="3">
        <v>79</v>
      </c>
      <c r="B80" s="22"/>
      <c r="C80" s="4" t="s">
        <v>143</v>
      </c>
      <c r="D80" s="6" t="s">
        <v>144</v>
      </c>
      <c r="E80" s="6" t="s">
        <v>145</v>
      </c>
      <c r="F80" s="7"/>
      <c r="G80" s="21">
        <v>1</v>
      </c>
      <c r="H80" s="7">
        <f t="shared" si="2"/>
        <v>0</v>
      </c>
      <c r="I80" s="6" t="s">
        <v>146</v>
      </c>
    </row>
    <row r="81" s="1" customFormat="1" ht="21" customHeight="1" spans="1:9">
      <c r="A81" s="3">
        <v>80</v>
      </c>
      <c r="B81" s="22"/>
      <c r="C81" s="9"/>
      <c r="D81" s="6" t="s">
        <v>144</v>
      </c>
      <c r="E81" s="6" t="s">
        <v>147</v>
      </c>
      <c r="F81" s="7"/>
      <c r="G81" s="21">
        <v>1</v>
      </c>
      <c r="H81" s="7">
        <f t="shared" si="2"/>
        <v>0</v>
      </c>
      <c r="I81" s="6" t="s">
        <v>146</v>
      </c>
    </row>
    <row r="82" s="1" customFormat="1" ht="21" customHeight="1" spans="1:9">
      <c r="A82" s="3">
        <v>81</v>
      </c>
      <c r="B82" s="22"/>
      <c r="C82" s="4" t="s">
        <v>148</v>
      </c>
      <c r="D82" s="6" t="s">
        <v>29</v>
      </c>
      <c r="E82" s="6" t="s">
        <v>149</v>
      </c>
      <c r="F82" s="7"/>
      <c r="G82" s="21">
        <v>0.5</v>
      </c>
      <c r="H82" s="7">
        <f t="shared" si="2"/>
        <v>0</v>
      </c>
      <c r="I82" s="6"/>
    </row>
    <row r="83" s="1" customFormat="1" ht="21" customHeight="1" spans="1:9">
      <c r="A83" s="3">
        <v>82</v>
      </c>
      <c r="B83" s="22"/>
      <c r="C83" s="8"/>
      <c r="D83" s="6" t="s">
        <v>29</v>
      </c>
      <c r="E83" s="6" t="s">
        <v>150</v>
      </c>
      <c r="F83" s="7"/>
      <c r="G83" s="21">
        <v>0.5</v>
      </c>
      <c r="H83" s="7">
        <f t="shared" si="2"/>
        <v>0</v>
      </c>
      <c r="I83" s="6"/>
    </row>
    <row r="84" s="1" customFormat="1" ht="21" customHeight="1" spans="1:9">
      <c r="A84" s="3">
        <v>83</v>
      </c>
      <c r="B84" s="22"/>
      <c r="C84" s="8"/>
      <c r="D84" s="6" t="s">
        <v>29</v>
      </c>
      <c r="E84" s="6" t="s">
        <v>151</v>
      </c>
      <c r="F84" s="7"/>
      <c r="G84" s="21">
        <v>0.5</v>
      </c>
      <c r="H84" s="7">
        <f t="shared" si="2"/>
        <v>0</v>
      </c>
      <c r="I84" s="6"/>
    </row>
    <row r="85" s="1" customFormat="1" ht="21" customHeight="1" spans="1:9">
      <c r="A85" s="3">
        <v>84</v>
      </c>
      <c r="B85" s="22"/>
      <c r="C85" s="9"/>
      <c r="D85" s="6" t="s">
        <v>29</v>
      </c>
      <c r="E85" s="6" t="s">
        <v>152</v>
      </c>
      <c r="F85" s="7"/>
      <c r="G85" s="21">
        <v>0.5</v>
      </c>
      <c r="H85" s="7">
        <f t="shared" si="2"/>
        <v>0</v>
      </c>
      <c r="I85" s="6"/>
    </row>
    <row r="86" s="1" customFormat="1" ht="21" customHeight="1" spans="1:9">
      <c r="A86" s="3">
        <v>85</v>
      </c>
      <c r="B86" s="22"/>
      <c r="C86" s="7" t="s">
        <v>153</v>
      </c>
      <c r="D86" s="23" t="s">
        <v>20</v>
      </c>
      <c r="E86" s="6" t="s">
        <v>154</v>
      </c>
      <c r="F86" s="7"/>
      <c r="G86" s="21">
        <v>0.5</v>
      </c>
      <c r="H86" s="7">
        <f t="shared" si="2"/>
        <v>0</v>
      </c>
      <c r="I86" s="6"/>
    </row>
    <row r="87" s="1" customFormat="1" ht="21" customHeight="1" spans="1:9">
      <c r="A87" s="3">
        <v>86</v>
      </c>
      <c r="B87" s="22"/>
      <c r="C87" s="7" t="s">
        <v>155</v>
      </c>
      <c r="D87" s="23" t="s">
        <v>20</v>
      </c>
      <c r="E87" s="6" t="s">
        <v>156</v>
      </c>
      <c r="F87" s="7"/>
      <c r="G87" s="21">
        <v>0.5</v>
      </c>
      <c r="H87" s="7">
        <f t="shared" si="2"/>
        <v>0</v>
      </c>
      <c r="I87" s="6"/>
    </row>
    <row r="88" s="1" customFormat="1" ht="21" customHeight="1" spans="1:9">
      <c r="A88" s="3">
        <v>87</v>
      </c>
      <c r="B88" s="22"/>
      <c r="C88" s="7" t="s">
        <v>157</v>
      </c>
      <c r="D88" s="6" t="s">
        <v>158</v>
      </c>
      <c r="E88" s="6" t="s">
        <v>159</v>
      </c>
      <c r="F88" s="7"/>
      <c r="G88" s="21">
        <v>0.5</v>
      </c>
      <c r="H88" s="7">
        <f t="shared" si="2"/>
        <v>0</v>
      </c>
      <c r="I88" s="6"/>
    </row>
    <row r="89" s="1" customFormat="1" ht="21" customHeight="1" spans="1:9">
      <c r="A89" s="3">
        <v>88</v>
      </c>
      <c r="B89" s="22"/>
      <c r="C89" s="7" t="s">
        <v>160</v>
      </c>
      <c r="D89" s="6" t="s">
        <v>161</v>
      </c>
      <c r="E89" s="6" t="s">
        <v>162</v>
      </c>
      <c r="F89" s="7"/>
      <c r="G89" s="21">
        <v>1</v>
      </c>
      <c r="H89" s="7">
        <f t="shared" si="2"/>
        <v>0</v>
      </c>
      <c r="I89" s="6"/>
    </row>
    <row r="90" s="1" customFormat="1" ht="21" customHeight="1" spans="1:9">
      <c r="A90" s="3">
        <v>89</v>
      </c>
      <c r="B90" s="22"/>
      <c r="C90" s="7" t="s">
        <v>163</v>
      </c>
      <c r="D90" s="6" t="s">
        <v>29</v>
      </c>
      <c r="E90" s="6" t="s">
        <v>164</v>
      </c>
      <c r="F90" s="7"/>
      <c r="G90" s="21">
        <v>0.5</v>
      </c>
      <c r="H90" s="7">
        <f t="shared" si="2"/>
        <v>0</v>
      </c>
      <c r="I90" s="6"/>
    </row>
    <row r="91" s="1" customFormat="1" ht="21" customHeight="1" spans="1:9">
      <c r="A91" s="3">
        <v>90</v>
      </c>
      <c r="B91" s="22"/>
      <c r="C91" s="7" t="s">
        <v>165</v>
      </c>
      <c r="D91" s="6" t="s">
        <v>166</v>
      </c>
      <c r="E91" s="6"/>
      <c r="F91" s="7"/>
      <c r="G91" s="21">
        <v>0.5</v>
      </c>
      <c r="H91" s="7">
        <f t="shared" si="2"/>
        <v>0</v>
      </c>
      <c r="I91" s="6"/>
    </row>
    <row r="92" s="1" customFormat="1" ht="21" customHeight="1" spans="1:9">
      <c r="A92" s="3">
        <v>91</v>
      </c>
      <c r="B92" s="22"/>
      <c r="C92" s="7" t="s">
        <v>167</v>
      </c>
      <c r="D92" s="6" t="s">
        <v>166</v>
      </c>
      <c r="E92" s="6"/>
      <c r="F92" s="7"/>
      <c r="G92" s="21">
        <v>0.5</v>
      </c>
      <c r="H92" s="7">
        <f t="shared" si="2"/>
        <v>0</v>
      </c>
      <c r="I92" s="6"/>
    </row>
    <row r="93" s="1" customFormat="1" ht="21" customHeight="1" spans="1:9">
      <c r="A93" s="3">
        <v>92</v>
      </c>
      <c r="B93" s="22"/>
      <c r="C93" s="4" t="s">
        <v>168</v>
      </c>
      <c r="D93" s="6" t="s">
        <v>166</v>
      </c>
      <c r="E93" s="6" t="s">
        <v>169</v>
      </c>
      <c r="F93" s="7"/>
      <c r="G93" s="21">
        <v>1</v>
      </c>
      <c r="H93" s="7">
        <f t="shared" si="2"/>
        <v>0</v>
      </c>
      <c r="I93" s="6"/>
    </row>
    <row r="94" s="1" customFormat="1" ht="21" customHeight="1" spans="1:9">
      <c r="A94" s="3">
        <v>93</v>
      </c>
      <c r="B94" s="22"/>
      <c r="C94" s="9"/>
      <c r="D94" s="6" t="s">
        <v>166</v>
      </c>
      <c r="E94" s="6" t="s">
        <v>170</v>
      </c>
      <c r="F94" s="7"/>
      <c r="G94" s="21">
        <v>1</v>
      </c>
      <c r="H94" s="7">
        <f t="shared" si="2"/>
        <v>0</v>
      </c>
      <c r="I94" s="6"/>
    </row>
    <row r="95" s="1" customFormat="1" ht="21" customHeight="1" spans="1:9">
      <c r="A95" s="3">
        <v>94</v>
      </c>
      <c r="B95" s="22"/>
      <c r="C95" s="7" t="s">
        <v>171</v>
      </c>
      <c r="D95" s="6" t="s">
        <v>166</v>
      </c>
      <c r="E95" s="6" t="s">
        <v>172</v>
      </c>
      <c r="F95" s="7"/>
      <c r="G95" s="21">
        <v>0.5</v>
      </c>
      <c r="H95" s="7">
        <f t="shared" si="2"/>
        <v>0</v>
      </c>
      <c r="I95" s="6"/>
    </row>
    <row r="96" s="1" customFormat="1" ht="21" customHeight="1" spans="1:9">
      <c r="A96" s="3">
        <v>95</v>
      </c>
      <c r="B96" s="22"/>
      <c r="C96" s="7" t="s">
        <v>173</v>
      </c>
      <c r="D96" s="6" t="s">
        <v>174</v>
      </c>
      <c r="E96" s="6" t="s">
        <v>175</v>
      </c>
      <c r="F96" s="7"/>
      <c r="G96" s="21">
        <v>1</v>
      </c>
      <c r="H96" s="7">
        <f t="shared" si="2"/>
        <v>0</v>
      </c>
      <c r="I96" s="6"/>
    </row>
    <row r="97" s="1" customFormat="1" ht="21" customHeight="1" spans="1:9">
      <c r="A97" s="3">
        <v>96</v>
      </c>
      <c r="B97" s="22"/>
      <c r="C97" s="4" t="s">
        <v>176</v>
      </c>
      <c r="D97" s="6" t="s">
        <v>174</v>
      </c>
      <c r="E97" s="6" t="s">
        <v>175</v>
      </c>
      <c r="F97" s="7"/>
      <c r="G97" s="21">
        <v>0.5</v>
      </c>
      <c r="H97" s="7">
        <f t="shared" si="2"/>
        <v>0</v>
      </c>
      <c r="I97" s="6"/>
    </row>
    <row r="98" s="1" customFormat="1" ht="21" customHeight="1" spans="1:9">
      <c r="A98" s="3">
        <v>97</v>
      </c>
      <c r="B98" s="22"/>
      <c r="C98" s="9"/>
      <c r="D98" s="6" t="s">
        <v>177</v>
      </c>
      <c r="E98" s="6" t="s">
        <v>178</v>
      </c>
      <c r="F98" s="7"/>
      <c r="G98" s="21">
        <v>0.5</v>
      </c>
      <c r="H98" s="7">
        <f t="shared" si="2"/>
        <v>0</v>
      </c>
      <c r="I98" s="6"/>
    </row>
    <row r="99" s="1" customFormat="1" ht="21" customHeight="1" spans="1:9">
      <c r="A99" s="3">
        <v>98</v>
      </c>
      <c r="B99" s="22"/>
      <c r="C99" s="7" t="s">
        <v>173</v>
      </c>
      <c r="D99" s="6" t="s">
        <v>177</v>
      </c>
      <c r="E99" s="6" t="s">
        <v>178</v>
      </c>
      <c r="F99" s="7"/>
      <c r="G99" s="21">
        <v>1</v>
      </c>
      <c r="H99" s="7">
        <f t="shared" si="2"/>
        <v>0</v>
      </c>
      <c r="I99" s="6"/>
    </row>
    <row r="100" s="1" customFormat="1" ht="21" customHeight="1" spans="1:9">
      <c r="A100" s="3">
        <v>99</v>
      </c>
      <c r="B100" s="22"/>
      <c r="C100" s="7" t="s">
        <v>179</v>
      </c>
      <c r="D100" s="6" t="s">
        <v>177</v>
      </c>
      <c r="E100" s="6" t="s">
        <v>178</v>
      </c>
      <c r="F100" s="7"/>
      <c r="G100" s="21">
        <v>0.5</v>
      </c>
      <c r="H100" s="7">
        <f t="shared" ref="H100:H124" si="3">F100*G100</f>
        <v>0</v>
      </c>
      <c r="I100" s="6"/>
    </row>
    <row r="101" s="1" customFormat="1" ht="21" customHeight="1" spans="1:9">
      <c r="A101" s="3">
        <v>100</v>
      </c>
      <c r="B101" s="22"/>
      <c r="C101" s="7" t="s">
        <v>180</v>
      </c>
      <c r="D101" s="6" t="s">
        <v>181</v>
      </c>
      <c r="E101" s="6" t="s">
        <v>182</v>
      </c>
      <c r="F101" s="7"/>
      <c r="G101" s="21">
        <v>0.5</v>
      </c>
      <c r="H101" s="7">
        <f t="shared" si="3"/>
        <v>0</v>
      </c>
      <c r="I101" s="6"/>
    </row>
    <row r="102" s="1" customFormat="1" ht="21" customHeight="1" spans="1:9">
      <c r="A102" s="3">
        <v>101</v>
      </c>
      <c r="B102" s="22"/>
      <c r="C102" s="7" t="s">
        <v>183</v>
      </c>
      <c r="D102" s="6" t="s">
        <v>29</v>
      </c>
      <c r="E102" s="6" t="s">
        <v>184</v>
      </c>
      <c r="F102" s="7"/>
      <c r="G102" s="21">
        <v>0.5</v>
      </c>
      <c r="H102" s="7">
        <f t="shared" si="3"/>
        <v>0</v>
      </c>
      <c r="I102" s="6"/>
    </row>
    <row r="103" s="1" customFormat="1" ht="21" customHeight="1" spans="1:9">
      <c r="A103" s="3">
        <v>102</v>
      </c>
      <c r="B103" s="22"/>
      <c r="C103" s="7" t="s">
        <v>185</v>
      </c>
      <c r="D103" s="6" t="s">
        <v>29</v>
      </c>
      <c r="E103" s="6" t="s">
        <v>186</v>
      </c>
      <c r="F103" s="7"/>
      <c r="G103" s="21">
        <v>0.5</v>
      </c>
      <c r="H103" s="7">
        <f t="shared" si="3"/>
        <v>0</v>
      </c>
      <c r="I103" s="6"/>
    </row>
    <row r="104" s="1" customFormat="1" ht="21" customHeight="1" spans="1:9">
      <c r="A104" s="3">
        <v>103</v>
      </c>
      <c r="B104" s="22"/>
      <c r="C104" s="7" t="s">
        <v>187</v>
      </c>
      <c r="D104" s="1" t="s">
        <v>188</v>
      </c>
      <c r="E104" s="6" t="s">
        <v>189</v>
      </c>
      <c r="F104" s="7"/>
      <c r="G104" s="21">
        <v>1</v>
      </c>
      <c r="H104" s="7">
        <f t="shared" si="3"/>
        <v>0</v>
      </c>
      <c r="I104" s="6"/>
    </row>
    <row r="105" s="1" customFormat="1" ht="21" customHeight="1" spans="1:9">
      <c r="A105" s="3">
        <v>104</v>
      </c>
      <c r="B105" s="22"/>
      <c r="C105" s="4" t="s">
        <v>190</v>
      </c>
      <c r="D105" s="6" t="s">
        <v>29</v>
      </c>
      <c r="E105" s="6" t="s">
        <v>191</v>
      </c>
      <c r="F105" s="7"/>
      <c r="G105" s="21">
        <v>0.5</v>
      </c>
      <c r="H105" s="7">
        <f t="shared" si="3"/>
        <v>0</v>
      </c>
      <c r="I105" s="6"/>
    </row>
    <row r="106" s="1" customFormat="1" ht="21" customHeight="1" spans="1:9">
      <c r="A106" s="3">
        <v>105</v>
      </c>
      <c r="B106" s="22"/>
      <c r="C106" s="8"/>
      <c r="D106" s="6" t="s">
        <v>29</v>
      </c>
      <c r="E106" s="6" t="s">
        <v>192</v>
      </c>
      <c r="F106" s="7"/>
      <c r="G106" s="21">
        <v>0.5</v>
      </c>
      <c r="H106" s="7">
        <f t="shared" si="3"/>
        <v>0</v>
      </c>
      <c r="I106" s="6"/>
    </row>
    <row r="107" s="1" customFormat="1" ht="21" customHeight="1" spans="1:9">
      <c r="A107" s="3">
        <v>106</v>
      </c>
      <c r="B107" s="24"/>
      <c r="C107" s="9"/>
      <c r="D107" s="6" t="s">
        <v>20</v>
      </c>
      <c r="E107" s="6" t="s">
        <v>193</v>
      </c>
      <c r="F107" s="7"/>
      <c r="G107" s="21">
        <v>0.5</v>
      </c>
      <c r="H107" s="7">
        <f t="shared" si="3"/>
        <v>0</v>
      </c>
      <c r="I107" s="6"/>
    </row>
    <row r="108" s="1" customFormat="1" ht="21" customHeight="1" spans="1:9">
      <c r="A108" s="3">
        <v>107</v>
      </c>
      <c r="B108" s="3" t="s">
        <v>194</v>
      </c>
      <c r="C108" s="25" t="s">
        <v>195</v>
      </c>
      <c r="D108" s="6" t="s">
        <v>188</v>
      </c>
      <c r="E108" s="6" t="s">
        <v>196</v>
      </c>
      <c r="F108" s="7"/>
      <c r="G108" s="21">
        <v>2</v>
      </c>
      <c r="H108" s="7">
        <f t="shared" si="3"/>
        <v>0</v>
      </c>
      <c r="I108" s="6"/>
    </row>
    <row r="109" s="1" customFormat="1" ht="21" customHeight="1" spans="1:9">
      <c r="A109" s="3">
        <v>108</v>
      </c>
      <c r="B109" s="3"/>
      <c r="C109" s="25" t="s">
        <v>197</v>
      </c>
      <c r="D109" s="6" t="s">
        <v>198</v>
      </c>
      <c r="E109" s="6" t="s">
        <v>199</v>
      </c>
      <c r="F109" s="7"/>
      <c r="G109" s="21">
        <v>1</v>
      </c>
      <c r="H109" s="7">
        <f t="shared" si="3"/>
        <v>0</v>
      </c>
      <c r="I109" s="6"/>
    </row>
    <row r="110" s="1" customFormat="1" ht="21" customHeight="1" spans="1:9">
      <c r="A110" s="3">
        <v>109</v>
      </c>
      <c r="B110" s="3"/>
      <c r="C110" s="25" t="s">
        <v>200</v>
      </c>
      <c r="D110" s="6" t="s">
        <v>201</v>
      </c>
      <c r="E110" s="6" t="s">
        <v>202</v>
      </c>
      <c r="F110" s="7"/>
      <c r="G110" s="21">
        <v>0.5</v>
      </c>
      <c r="H110" s="7">
        <f t="shared" si="3"/>
        <v>0</v>
      </c>
      <c r="I110" s="6"/>
    </row>
    <row r="111" s="1" customFormat="1" ht="21" customHeight="1" spans="1:9">
      <c r="A111" s="3">
        <v>110</v>
      </c>
      <c r="B111" s="3"/>
      <c r="C111" s="25" t="s">
        <v>203</v>
      </c>
      <c r="D111" s="6" t="s">
        <v>204</v>
      </c>
      <c r="E111" s="6" t="s">
        <v>205</v>
      </c>
      <c r="F111" s="7"/>
      <c r="G111" s="21">
        <v>1</v>
      </c>
      <c r="H111" s="7">
        <f t="shared" si="3"/>
        <v>0</v>
      </c>
      <c r="I111" s="6"/>
    </row>
    <row r="112" s="1" customFormat="1" ht="21" customHeight="1" spans="1:9">
      <c r="A112" s="3">
        <v>111</v>
      </c>
      <c r="B112" s="3"/>
      <c r="C112" s="25" t="s">
        <v>206</v>
      </c>
      <c r="D112" s="6" t="s">
        <v>29</v>
      </c>
      <c r="E112" s="6">
        <v>9556</v>
      </c>
      <c r="F112" s="7"/>
      <c r="G112" s="21">
        <v>0.5</v>
      </c>
      <c r="H112" s="7">
        <f t="shared" si="3"/>
        <v>0</v>
      </c>
      <c r="I112" s="6"/>
    </row>
    <row r="113" s="1" customFormat="1" ht="21" customHeight="1" spans="1:9">
      <c r="A113" s="3">
        <v>112</v>
      </c>
      <c r="B113" s="3"/>
      <c r="C113" s="25" t="s">
        <v>207</v>
      </c>
      <c r="D113" s="6" t="s">
        <v>208</v>
      </c>
      <c r="E113" s="6" t="s">
        <v>209</v>
      </c>
      <c r="F113" s="7"/>
      <c r="G113" s="21">
        <v>1</v>
      </c>
      <c r="H113" s="7">
        <f t="shared" si="3"/>
        <v>0</v>
      </c>
      <c r="I113" s="6"/>
    </row>
    <row r="114" s="1" customFormat="1" ht="21" customHeight="1" spans="1:9">
      <c r="A114" s="3">
        <v>113</v>
      </c>
      <c r="B114" s="3"/>
      <c r="C114" s="25" t="s">
        <v>210</v>
      </c>
      <c r="D114" s="6" t="s">
        <v>208</v>
      </c>
      <c r="E114" s="6" t="s">
        <v>211</v>
      </c>
      <c r="F114" s="7"/>
      <c r="G114" s="21">
        <v>1</v>
      </c>
      <c r="H114" s="7">
        <f t="shared" si="3"/>
        <v>0</v>
      </c>
      <c r="I114" s="6"/>
    </row>
    <row r="115" s="1" customFormat="1" ht="21" customHeight="1" spans="1:9">
      <c r="A115" s="3">
        <v>114</v>
      </c>
      <c r="B115" s="3"/>
      <c r="C115" s="25" t="s">
        <v>212</v>
      </c>
      <c r="D115" s="6" t="s">
        <v>29</v>
      </c>
      <c r="E115" s="6" t="s">
        <v>213</v>
      </c>
      <c r="F115" s="7"/>
      <c r="G115" s="21">
        <v>2</v>
      </c>
      <c r="H115" s="7">
        <f t="shared" si="3"/>
        <v>0</v>
      </c>
      <c r="I115" s="6"/>
    </row>
    <row r="116" s="1" customFormat="1" ht="21" customHeight="1" spans="1:9">
      <c r="A116" s="3">
        <v>115</v>
      </c>
      <c r="B116" s="3"/>
      <c r="C116" s="25" t="s">
        <v>214</v>
      </c>
      <c r="D116" s="6" t="s">
        <v>188</v>
      </c>
      <c r="E116" s="6" t="s">
        <v>215</v>
      </c>
      <c r="F116" s="7"/>
      <c r="G116" s="21">
        <v>0.5</v>
      </c>
      <c r="H116" s="7">
        <f t="shared" si="3"/>
        <v>0</v>
      </c>
      <c r="I116" s="6" t="s">
        <v>216</v>
      </c>
    </row>
    <row r="117" s="1" customFormat="1" ht="21" customHeight="1" spans="1:9">
      <c r="A117" s="3">
        <v>116</v>
      </c>
      <c r="B117" s="3"/>
      <c r="C117" s="25" t="s">
        <v>217</v>
      </c>
      <c r="D117" s="6" t="s">
        <v>218</v>
      </c>
      <c r="E117" s="6" t="s">
        <v>219</v>
      </c>
      <c r="F117" s="7"/>
      <c r="G117" s="21">
        <v>2</v>
      </c>
      <c r="H117" s="7">
        <f t="shared" si="3"/>
        <v>0</v>
      </c>
      <c r="I117" s="6"/>
    </row>
    <row r="118" s="1" customFormat="1" ht="21" customHeight="1" spans="1:9">
      <c r="A118" s="3">
        <v>117</v>
      </c>
      <c r="B118" s="3"/>
      <c r="C118" s="25" t="s">
        <v>220</v>
      </c>
      <c r="D118" s="6" t="s">
        <v>218</v>
      </c>
      <c r="E118" s="6" t="s">
        <v>221</v>
      </c>
      <c r="F118" s="7"/>
      <c r="G118" s="21">
        <v>2</v>
      </c>
      <c r="H118" s="7">
        <f t="shared" si="3"/>
        <v>0</v>
      </c>
      <c r="I118" s="6" t="s">
        <v>222</v>
      </c>
    </row>
    <row r="119" s="1" customFormat="1" ht="21" customHeight="1" spans="1:9">
      <c r="A119" s="3">
        <v>118</v>
      </c>
      <c r="B119" s="3"/>
      <c r="C119" s="25" t="s">
        <v>223</v>
      </c>
      <c r="D119" s="6" t="s">
        <v>224</v>
      </c>
      <c r="E119" s="6" t="s">
        <v>225</v>
      </c>
      <c r="F119" s="7"/>
      <c r="G119" s="21">
        <v>2</v>
      </c>
      <c r="H119" s="7">
        <f t="shared" si="3"/>
        <v>0</v>
      </c>
      <c r="I119" s="6"/>
    </row>
    <row r="120" s="1" customFormat="1" ht="21" customHeight="1" spans="1:9">
      <c r="A120" s="3">
        <v>119</v>
      </c>
      <c r="B120" s="3"/>
      <c r="C120" s="25" t="s">
        <v>226</v>
      </c>
      <c r="D120" s="6" t="s">
        <v>188</v>
      </c>
      <c r="E120" s="6" t="s">
        <v>227</v>
      </c>
      <c r="F120" s="7"/>
      <c r="G120" s="21">
        <v>0.5</v>
      </c>
      <c r="H120" s="7">
        <f t="shared" si="3"/>
        <v>0</v>
      </c>
      <c r="I120" s="6"/>
    </row>
    <row r="121" s="1" customFormat="1" ht="21" customHeight="1" spans="1:9">
      <c r="A121" s="3">
        <v>120</v>
      </c>
      <c r="B121" s="3"/>
      <c r="C121" s="25" t="s">
        <v>228</v>
      </c>
      <c r="D121" s="6" t="s">
        <v>229</v>
      </c>
      <c r="E121" s="6" t="s">
        <v>230</v>
      </c>
      <c r="F121" s="7"/>
      <c r="G121" s="21">
        <v>0.5</v>
      </c>
      <c r="H121" s="7">
        <f t="shared" si="3"/>
        <v>0</v>
      </c>
      <c r="I121" s="6"/>
    </row>
    <row r="122" s="1" customFormat="1" ht="21" customHeight="1" spans="1:9">
      <c r="A122" s="3">
        <v>121</v>
      </c>
      <c r="B122" s="3"/>
      <c r="C122" s="25" t="s">
        <v>231</v>
      </c>
      <c r="D122" s="6" t="s">
        <v>188</v>
      </c>
      <c r="E122" s="6" t="s">
        <v>232</v>
      </c>
      <c r="F122" s="7"/>
      <c r="G122" s="21">
        <v>0.5</v>
      </c>
      <c r="H122" s="7">
        <f t="shared" si="3"/>
        <v>0</v>
      </c>
      <c r="I122" s="6"/>
    </row>
    <row r="123" s="1" customFormat="1" ht="21" customHeight="1" spans="1:9">
      <c r="A123" s="3">
        <v>122</v>
      </c>
      <c r="B123" s="3"/>
      <c r="C123" s="26" t="s">
        <v>233</v>
      </c>
      <c r="D123" s="27"/>
      <c r="E123" s="27"/>
      <c r="F123" s="7"/>
      <c r="G123" s="21">
        <v>0.5</v>
      </c>
      <c r="H123" s="7">
        <f t="shared" si="3"/>
        <v>0</v>
      </c>
      <c r="I123" s="6"/>
    </row>
    <row r="124" s="1" customFormat="1" ht="21" customHeight="1" spans="1:9">
      <c r="A124" s="3" t="s">
        <v>8</v>
      </c>
      <c r="B124" s="10"/>
      <c r="C124" s="10"/>
      <c r="D124" s="11"/>
      <c r="E124" s="11"/>
      <c r="F124" s="3">
        <f>SUM(F3:F123)</f>
        <v>0</v>
      </c>
      <c r="G124" s="19"/>
      <c r="H124" s="3">
        <f>SUM(H3:H123)</f>
        <v>0</v>
      </c>
      <c r="I124" s="12"/>
    </row>
    <row r="125" s="1" customFormat="1" ht="21" customHeight="1" spans="1:9">
      <c r="A125" s="13" t="s">
        <v>234</v>
      </c>
      <c r="B125" s="13"/>
      <c r="C125" s="13"/>
      <c r="D125" s="28" t="s">
        <v>235</v>
      </c>
      <c r="E125" s="26"/>
      <c r="F125" s="26"/>
      <c r="G125" s="29"/>
      <c r="H125" s="26"/>
      <c r="I125" s="25"/>
    </row>
    <row r="128" spans="1:1">
      <c r="A128" s="1" t="s">
        <v>236</v>
      </c>
    </row>
  </sheetData>
  <autoFilter ref="A2:I128">
    <extLst/>
  </autoFilter>
  <mergeCells count="25">
    <mergeCell ref="A1:I1"/>
    <mergeCell ref="C124:E124"/>
    <mergeCell ref="A125:C125"/>
    <mergeCell ref="D125:I125"/>
    <mergeCell ref="B3:B107"/>
    <mergeCell ref="B108:B123"/>
    <mergeCell ref="C3:C8"/>
    <mergeCell ref="C9:C10"/>
    <mergeCell ref="C13:C14"/>
    <mergeCell ref="C17:C19"/>
    <mergeCell ref="C20:C21"/>
    <mergeCell ref="C22:C31"/>
    <mergeCell ref="C32:C34"/>
    <mergeCell ref="C35:C36"/>
    <mergeCell ref="C37:C39"/>
    <mergeCell ref="C40:C41"/>
    <mergeCell ref="C48:C49"/>
    <mergeCell ref="C53:C54"/>
    <mergeCell ref="C55:C60"/>
    <mergeCell ref="C65:C66"/>
    <mergeCell ref="C80:C81"/>
    <mergeCell ref="C82:C85"/>
    <mergeCell ref="C93:C94"/>
    <mergeCell ref="C97:C98"/>
    <mergeCell ref="C105:C107"/>
  </mergeCells>
  <dataValidations count="1">
    <dataValidation type="list" allowBlank="1" showInputMessage="1" showErrorMessage="1" sqref="G2:G3 G4:G5 G6:G8 G9:G45 G46:G123">
      <formula1>"1,0.5,2"</formula1>
    </dataValidation>
  </dataValidation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0"/>
  <sheetViews>
    <sheetView tabSelected="1" workbookViewId="0">
      <selection activeCell="E3" sqref="E3"/>
    </sheetView>
  </sheetViews>
  <sheetFormatPr defaultColWidth="9.81818181818182" defaultRowHeight="15" outlineLevelCol="5"/>
  <cols>
    <col min="1" max="1" width="9.81818181818182" style="1"/>
    <col min="2" max="2" width="17.2727272727273" style="1" customWidth="1"/>
    <col min="3" max="3" width="17.5909090909091" style="1" customWidth="1"/>
    <col min="4" max="4" width="36.2727272727273" style="1" customWidth="1"/>
    <col min="5" max="5" width="31.2272727272727" style="1" customWidth="1"/>
    <col min="6" max="6" width="45.2727272727273" style="1" customWidth="1"/>
    <col min="7" max="16384" width="9.81818181818182" style="1"/>
  </cols>
  <sheetData>
    <row r="1" s="1" customFormat="1" ht="63.95" customHeight="1" spans="1:6">
      <c r="A1" s="2" t="s">
        <v>9</v>
      </c>
      <c r="B1" s="2"/>
      <c r="C1" s="2"/>
      <c r="D1" s="2"/>
      <c r="E1" s="2"/>
      <c r="F1" s="2"/>
    </row>
    <row r="2" s="1" customFormat="1" ht="21" customHeight="1" spans="1:6">
      <c r="A2" s="3" t="s">
        <v>1</v>
      </c>
      <c r="B2" s="3" t="s">
        <v>11</v>
      </c>
      <c r="C2" s="3" t="s">
        <v>12</v>
      </c>
      <c r="D2" s="3" t="s">
        <v>13</v>
      </c>
      <c r="E2" s="3" t="s">
        <v>237</v>
      </c>
      <c r="F2" s="3" t="s">
        <v>238</v>
      </c>
    </row>
    <row r="3" s="1" customFormat="1" ht="21" customHeight="1" spans="1:6">
      <c r="A3" s="3">
        <v>1</v>
      </c>
      <c r="B3" s="4" t="s">
        <v>239</v>
      </c>
      <c r="C3" s="5" t="s">
        <v>29</v>
      </c>
      <c r="D3" s="6" t="s">
        <v>240</v>
      </c>
      <c r="E3" s="7"/>
      <c r="F3" s="7"/>
    </row>
    <row r="4" s="1" customFormat="1" ht="21" customHeight="1" spans="1:6">
      <c r="A4" s="3">
        <v>2</v>
      </c>
      <c r="B4" s="8"/>
      <c r="C4" s="7" t="s">
        <v>181</v>
      </c>
      <c r="D4" s="6">
        <v>2515</v>
      </c>
      <c r="E4" s="7"/>
      <c r="F4" s="7"/>
    </row>
    <row r="5" s="1" customFormat="1" ht="21" customHeight="1" spans="1:6">
      <c r="A5" s="3">
        <v>3</v>
      </c>
      <c r="B5" s="8"/>
      <c r="C5" s="7" t="s">
        <v>181</v>
      </c>
      <c r="D5" s="6" t="s">
        <v>241</v>
      </c>
      <c r="E5" s="7"/>
      <c r="F5" s="7"/>
    </row>
    <row r="6" s="1" customFormat="1" ht="21" customHeight="1" spans="1:6">
      <c r="A6" s="3">
        <v>4</v>
      </c>
      <c r="B6" s="8"/>
      <c r="C6" s="7" t="s">
        <v>242</v>
      </c>
      <c r="D6" s="6" t="s">
        <v>243</v>
      </c>
      <c r="E6" s="7"/>
      <c r="F6" s="7"/>
    </row>
    <row r="7" s="1" customFormat="1" ht="21" customHeight="1" spans="1:6">
      <c r="A7" s="3">
        <v>5</v>
      </c>
      <c r="B7" s="8"/>
      <c r="C7" s="7" t="s">
        <v>242</v>
      </c>
      <c r="D7" s="6" t="s">
        <v>244</v>
      </c>
      <c r="E7" s="7"/>
      <c r="F7" s="7"/>
    </row>
    <row r="8" s="1" customFormat="1" ht="21" customHeight="1" spans="1:6">
      <c r="A8" s="3">
        <v>6</v>
      </c>
      <c r="B8" s="8"/>
      <c r="C8" s="7" t="s">
        <v>242</v>
      </c>
      <c r="D8" s="6" t="s">
        <v>245</v>
      </c>
      <c r="E8" s="7"/>
      <c r="F8" s="7"/>
    </row>
    <row r="9" s="1" customFormat="1" ht="21" customHeight="1" spans="1:6">
      <c r="A9" s="3">
        <v>7</v>
      </c>
      <c r="B9" s="8"/>
      <c r="C9" s="7" t="s">
        <v>246</v>
      </c>
      <c r="D9" s="6" t="s">
        <v>247</v>
      </c>
      <c r="E9" s="7"/>
      <c r="F9" s="7"/>
    </row>
    <row r="10" s="1" customFormat="1" ht="21" customHeight="1" spans="1:6">
      <c r="A10" s="3">
        <v>8</v>
      </c>
      <c r="B10" s="8"/>
      <c r="C10" s="7" t="s">
        <v>181</v>
      </c>
      <c r="D10" s="6">
        <v>3505</v>
      </c>
      <c r="E10" s="7"/>
      <c r="F10" s="7"/>
    </row>
    <row r="11" s="1" customFormat="1" ht="21" customHeight="1" spans="1:6">
      <c r="A11" s="3">
        <v>9</v>
      </c>
      <c r="B11" s="8"/>
      <c r="C11" s="7" t="s">
        <v>248</v>
      </c>
      <c r="D11" s="6" t="s">
        <v>249</v>
      </c>
      <c r="E11" s="7"/>
      <c r="F11" s="7"/>
    </row>
    <row r="12" s="1" customFormat="1" ht="21" customHeight="1" spans="1:6">
      <c r="A12" s="3">
        <v>10</v>
      </c>
      <c r="B12" s="8"/>
      <c r="C12" s="7" t="s">
        <v>242</v>
      </c>
      <c r="D12" s="6" t="s">
        <v>250</v>
      </c>
      <c r="E12" s="7"/>
      <c r="F12" s="7"/>
    </row>
    <row r="13" s="1" customFormat="1" ht="21" customHeight="1" spans="1:6">
      <c r="A13" s="3">
        <v>11</v>
      </c>
      <c r="B13" s="8"/>
      <c r="C13" s="7" t="s">
        <v>242</v>
      </c>
      <c r="D13" s="6" t="s">
        <v>251</v>
      </c>
      <c r="E13" s="7"/>
      <c r="F13" s="7"/>
    </row>
    <row r="14" s="1" customFormat="1" ht="21" customHeight="1" spans="1:6">
      <c r="A14" s="3">
        <v>12</v>
      </c>
      <c r="B14" s="8"/>
      <c r="C14" s="7" t="s">
        <v>242</v>
      </c>
      <c r="D14" s="6" t="s">
        <v>252</v>
      </c>
      <c r="E14" s="7"/>
      <c r="F14" s="7"/>
    </row>
    <row r="15" s="1" customFormat="1" ht="21" customHeight="1" spans="1:6">
      <c r="A15" s="3">
        <v>13</v>
      </c>
      <c r="B15" s="8"/>
      <c r="C15" s="7" t="s">
        <v>242</v>
      </c>
      <c r="D15" s="6" t="s">
        <v>253</v>
      </c>
      <c r="E15" s="7"/>
      <c r="F15" s="7"/>
    </row>
    <row r="16" s="1" customFormat="1" ht="21" customHeight="1" spans="1:6">
      <c r="A16" s="3">
        <v>14</v>
      </c>
      <c r="B16" s="8"/>
      <c r="C16" s="7" t="s">
        <v>242</v>
      </c>
      <c r="D16" s="6" t="s">
        <v>254</v>
      </c>
      <c r="E16" s="7"/>
      <c r="F16" s="7"/>
    </row>
    <row r="17" s="1" customFormat="1" ht="21" customHeight="1" spans="1:6">
      <c r="A17" s="3">
        <v>15</v>
      </c>
      <c r="B17" s="9"/>
      <c r="C17" s="7" t="s">
        <v>248</v>
      </c>
      <c r="D17" s="6" t="s">
        <v>255</v>
      </c>
      <c r="E17" s="7"/>
      <c r="F17" s="7"/>
    </row>
    <row r="18" s="1" customFormat="1" ht="21" customHeight="1" spans="1:6">
      <c r="A18" s="3" t="s">
        <v>8</v>
      </c>
      <c r="B18" s="10"/>
      <c r="C18" s="11"/>
      <c r="D18" s="11"/>
      <c r="E18" s="3">
        <f>SUM(E3:E17)</f>
        <v>0</v>
      </c>
      <c r="F18" s="12"/>
    </row>
    <row r="19" s="1" customFormat="1" ht="21" customHeight="1" spans="1:6">
      <c r="A19" s="13" t="s">
        <v>234</v>
      </c>
      <c r="B19" s="13"/>
      <c r="C19" s="14" t="s">
        <v>235</v>
      </c>
      <c r="D19" s="15"/>
      <c r="E19" s="15"/>
      <c r="F19" s="16"/>
    </row>
    <row r="20" spans="1:1">
      <c r="A20" s="1" t="s">
        <v>256</v>
      </c>
    </row>
  </sheetData>
  <sheetProtection sheet="1" objects="1"/>
  <mergeCells count="5">
    <mergeCell ref="A1:F1"/>
    <mergeCell ref="B18:D18"/>
    <mergeCell ref="A19:B19"/>
    <mergeCell ref="C19:F19"/>
    <mergeCell ref="B3:B17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报价表（无需填报，自动生成）</vt:lpstr>
      <vt:lpstr>报价表1—日常办公用品</vt:lpstr>
      <vt:lpstr>报价表2——墨盒含服务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huawei</dc:creator>
  <cp:lastModifiedBy>汤艳梅</cp:lastModifiedBy>
  <dcterms:created xsi:type="dcterms:W3CDTF">2023-03-07T06:12:00Z</dcterms:created>
  <dcterms:modified xsi:type="dcterms:W3CDTF">2023-04-09T15:11:09Z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263C14268DAD464D92C17B34EDC78F21</vt:lpwstr>
  </property>
  <property fmtid="{D5CDD505-2E9C-101B-9397-08002B2CF9AE}" pid="3" name="KSOProductBuildVer">
    <vt:lpwstr>2052-11.1.0.12763</vt:lpwstr>
  </property>
</Properties>
</file>